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910" tabRatio="835" activeTab="0"/>
  </bookViews>
  <sheets>
    <sheet name="ＧＧ" sheetId="1" r:id="rId1"/>
    <sheet name="ＧＢ" sheetId="2" r:id="rId2"/>
    <sheet name="弓道" sheetId="3" r:id="rId3"/>
    <sheet name="ソフト" sheetId="4" r:id="rId4"/>
    <sheet name="ビーチ（予選）" sheetId="5" r:id="rId5"/>
    <sheet name="ビーチ（決勝）" sheetId="6" r:id="rId6"/>
    <sheet name="ゴルフ" sheetId="7" r:id="rId7"/>
    <sheet name="キックベース" sheetId="8" r:id="rId8"/>
  </sheets>
  <externalReferences>
    <externalReference r:id="rId11"/>
  </externalReferences>
  <definedNames>
    <definedName name="_xlnm.Print_Area" localSheetId="1">'ＧＢ'!$A$1:$G$15</definedName>
    <definedName name="_xlnm.Print_Area" localSheetId="7">'キックベース'!$A$1:$AZ$47</definedName>
    <definedName name="_xlnm.Print_Area" localSheetId="6">'ゴルフ'!$A$1:$I$30</definedName>
    <definedName name="_xlnm.Print_Area" localSheetId="3">'ソフト'!$A$1:$BA$67</definedName>
    <definedName name="_xlnm.Print_Area" localSheetId="5">'ビーチ（決勝）'!$A$1:$BF$39</definedName>
    <definedName name="_xlnm.Print_Area" localSheetId="4">'ビーチ（予選）'!$A$1:$BE$51</definedName>
    <definedName name="_xlnm.Print_Area" localSheetId="2">'弓道'!$A$1:$AN$21</definedName>
  </definedNames>
  <calcPr fullCalcOnLoad="1"/>
</workbook>
</file>

<file path=xl/sharedStrings.xml><?xml version="1.0" encoding="utf-8"?>
<sst xmlns="http://schemas.openxmlformats.org/spreadsheetml/2006/main" count="486" uniqueCount="299">
  <si>
    <t>&lt; コート配置図 &gt;</t>
  </si>
  <si>
    <t>　&lt; 審判等について &gt;</t>
  </si>
  <si>
    <t>　第 １ 試合　　　　９ ： ００　～</t>
  </si>
  <si>
    <t>１ 組</t>
  </si>
  <si>
    <t>２ 組</t>
  </si>
  <si>
    <t>３ 組</t>
  </si>
  <si>
    <t>優 勝</t>
  </si>
  <si>
    <r>
      <t>自 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区</t>
    </r>
  </si>
  <si>
    <t>合　　計</t>
  </si>
  <si>
    <t>順　　位</t>
  </si>
  <si>
    <t>受付（７：００～７：３０）　  開会（７：３０）　  会場（竜王町総合運動公園：ドラゴンスポーツセンター　弓道場）</t>
  </si>
  <si>
    <t>松が丘</t>
  </si>
  <si>
    <t>鏡</t>
  </si>
  <si>
    <t>美松台Ａ</t>
  </si>
  <si>
    <t>美松台Ｂ</t>
  </si>
  <si>
    <t>岡　屋</t>
  </si>
  <si>
    <t>駕輿丁</t>
  </si>
  <si>
    <t>山　面</t>
  </si>
  <si>
    <t>　● 塁審 ： ３名</t>
  </si>
  <si>
    <t>　● ボールボーイ・得点 ： １名</t>
  </si>
  <si>
    <t>薬　師</t>
  </si>
  <si>
    <t>岩　井</t>
  </si>
  <si>
    <t>※ ３位決定戦はなし</t>
  </si>
  <si>
    <t>西　出</t>
  </si>
  <si>
    <t>準優勝</t>
  </si>
  <si>
    <t>会場 ： ドラゴンスポーツセンター　体育館</t>
  </si>
  <si>
    <t>勝</t>
  </si>
  <si>
    <t>負</t>
  </si>
  <si>
    <t>順位</t>
  </si>
  <si>
    <t>混合リーグ（予選）</t>
  </si>
  <si>
    <t>西出</t>
  </si>
  <si>
    <t>山面Ｂ</t>
  </si>
  <si>
    <t>山面Ａ</t>
  </si>
  <si>
    <t>コート</t>
  </si>
  <si>
    <t>ＯＵＴ</t>
  </si>
  <si>
    <t>ＩＮ</t>
  </si>
  <si>
    <t>ＧＲＯＳＳ</t>
  </si>
  <si>
    <t>Ｈ.Ｄ.Ｃ.Ｐ</t>
  </si>
  <si>
    <t>ＮＥＴ</t>
  </si>
  <si>
    <t>ＲＥＳＵＬＴ</t>
  </si>
  <si>
    <t>美松台Ｃ</t>
  </si>
  <si>
    <t>氏　名</t>
  </si>
  <si>
    <t>寺村　實</t>
  </si>
  <si>
    <t>受付（７：５０～８：２０）　  開会（８：３０）　  会場（竜王西小学校グラウンド）</t>
  </si>
  <si>
    <t>西 小 校 舎</t>
  </si>
  <si>
    <t>　○ 第１試合　＝　②から各２名</t>
  </si>
  <si>
    <t>　○ 第２試合　＝　①から各２名</t>
  </si>
  <si>
    <t>　○ 第４試合　＝　③から各２名</t>
  </si>
  <si>
    <t>さくら団地</t>
  </si>
  <si>
    <t>男子リーグ（予選）</t>
  </si>
  <si>
    <t>岡屋Ａ</t>
  </si>
  <si>
    <t>小口Ａ</t>
  </si>
  <si>
    <t>岡屋Ｂ</t>
  </si>
  <si>
    <t>小口Ｂ</t>
  </si>
  <si>
    <t>西横関</t>
  </si>
  <si>
    <t>山中</t>
  </si>
  <si>
    <t>コート</t>
  </si>
  <si>
    <t>Ａ</t>
  </si>
  <si>
    <t>Ｂ</t>
  </si>
  <si>
    <t>Ｃ</t>
  </si>
  <si>
    <t>Ｄ</t>
  </si>
  <si>
    <t>Ｅ</t>
  </si>
  <si>
    <t>１</t>
  </si>
  <si>
    <r>
      <t>西　出　　　　</t>
    </r>
    <r>
      <rPr>
        <sz val="10"/>
        <color indexed="18"/>
        <rFont val="HGP創英ﾌﾟﾚｾﾞﾝｽEB"/>
        <family val="1"/>
      </rPr>
      <t>（気楽 Ａ）</t>
    </r>
  </si>
  <si>
    <t>（　３勝　１敗：＋１５　）</t>
  </si>
  <si>
    <t>（　２勝　２敗：　－１　）</t>
  </si>
  <si>
    <t>（　１勝　３敗：－１９　）</t>
  </si>
  <si>
    <r>
      <t>西　出　　　</t>
    </r>
    <r>
      <rPr>
        <sz val="10"/>
        <color indexed="18"/>
        <rFont val="HGP創英ﾌﾟﾚｾﾞﾝｽEB"/>
        <family val="1"/>
      </rPr>
      <t>（気楽 Ｂ）</t>
    </r>
  </si>
  <si>
    <t>優　勝</t>
  </si>
  <si>
    <t>４　位</t>
  </si>
  <si>
    <t>希望が丘</t>
  </si>
  <si>
    <t>川　守</t>
  </si>
  <si>
    <t>西　山</t>
  </si>
  <si>
    <t>男子の部  決勝トーナメント表</t>
  </si>
  <si>
    <t>混合の部  決勝トーナメント表</t>
  </si>
  <si>
    <t>西川</t>
  </si>
  <si>
    <t>弓　削　　　　</t>
  </si>
  <si>
    <t>西　川</t>
  </si>
  <si>
    <t>駕輿丁</t>
  </si>
  <si>
    <t>－</t>
  </si>
  <si>
    <t>Ｆ</t>
  </si>
  <si>
    <t>須　惠</t>
  </si>
  <si>
    <r>
      <t>新　村　　　</t>
    </r>
    <r>
      <rPr>
        <sz val="10"/>
        <color indexed="18"/>
        <rFont val="HGP創英ﾌﾟﾚｾﾞﾝｽEB"/>
        <family val="1"/>
      </rPr>
      <t>（あゆみ）</t>
    </r>
  </si>
  <si>
    <t>小　口</t>
  </si>
  <si>
    <r>
      <t>山　中　　　</t>
    </r>
    <r>
      <rPr>
        <sz val="10"/>
        <color indexed="18"/>
        <rFont val="HGP創英ﾌﾟﾚｾﾞﾝｽEB"/>
        <family val="1"/>
      </rPr>
      <t>（フレンド）</t>
    </r>
  </si>
  <si>
    <t>綾　戸</t>
  </si>
  <si>
    <t>田　中</t>
  </si>
  <si>
    <t>鵜　川</t>
  </si>
  <si>
    <t>２ ・ ３</t>
  </si>
  <si>
    <t>４ ・ ５</t>
  </si>
  <si>
    <r>
      <t>平成</t>
    </r>
    <r>
      <rPr>
        <b/>
        <sz val="14"/>
        <color indexed="10"/>
        <rFont val="ＭＳ Ｐゴシック"/>
        <family val="3"/>
      </rPr>
      <t>２９</t>
    </r>
    <r>
      <rPr>
        <b/>
        <sz val="14"/>
        <rFont val="ＭＳ Ｐゴシック"/>
        <family val="3"/>
      </rPr>
      <t>年度  総合体育大会  弓道   　結果</t>
    </r>
  </si>
  <si>
    <t>優　勝</t>
  </si>
  <si>
    <t>３　位</t>
  </si>
  <si>
    <r>
      <t>◇ １～5・14　　さくら団地・川守・鏡</t>
    </r>
    <r>
      <rPr>
        <sz val="9"/>
        <rFont val="メイリオ"/>
        <family val="3"/>
      </rPr>
      <t>（前年度優勝）</t>
    </r>
    <r>
      <rPr>
        <sz val="10"/>
        <rFont val="メイリオ"/>
        <family val="3"/>
      </rPr>
      <t>　・山面・西山・西出</t>
    </r>
    <r>
      <rPr>
        <sz val="9"/>
        <rFont val="メイリオ"/>
        <family val="3"/>
      </rPr>
      <t>（前年度準優勝）</t>
    </r>
  </si>
  <si>
    <t>◇ 6～13　岡屋・薬師・美松台・松陽台・弓削・林・岩井・希望が丘</t>
  </si>
  <si>
    <t>１</t>
  </si>
  <si>
    <t>Ａ コート</t>
  </si>
  <si>
    <t>①</t>
  </si>
  <si>
    <t>２</t>
  </si>
  <si>
    <t>③</t>
  </si>
  <si>
    <t>④</t>
  </si>
  <si>
    <t>グラウンド</t>
  </si>
  <si>
    <t>３</t>
  </si>
  <si>
    <t>Ｂ コート</t>
  </si>
  <si>
    <t>⑤</t>
  </si>
  <si>
    <t>Ｃ コート</t>
  </si>
  <si>
    <t>４</t>
  </si>
  <si>
    <t>５</t>
  </si>
  <si>
    <t>６</t>
  </si>
  <si>
    <t>弓　削</t>
  </si>
  <si>
    <t>７</t>
  </si>
  <si>
    <t>８</t>
  </si>
  <si>
    <t>９</t>
  </si>
  <si>
    <t>　○ 第５試合　＝　④から各２名</t>
  </si>
  <si>
    <t>１０</t>
  </si>
  <si>
    <t>美 松 台</t>
  </si>
  <si>
    <t>１１</t>
  </si>
  <si>
    <t>林</t>
  </si>
  <si>
    <t>Ｃ コート</t>
  </si>
  <si>
    <t>①</t>
  </si>
  <si>
    <t>１２</t>
  </si>
  <si>
    <t>③</t>
  </si>
  <si>
    <t>④</t>
  </si>
  <si>
    <t>１３</t>
  </si>
  <si>
    <t>松 陽 台</t>
  </si>
  <si>
    <t>②</t>
  </si>
  <si>
    <t>１４</t>
  </si>
  <si>
    <r>
      <t>得失</t>
    </r>
    <r>
      <rPr>
        <sz val="8"/>
        <rFont val="ＭＳ ゴシック"/>
        <family val="3"/>
      </rPr>
      <t>(セット)</t>
    </r>
  </si>
  <si>
    <r>
      <t>女子の部　　</t>
    </r>
    <r>
      <rPr>
        <sz val="12"/>
        <rFont val="ＭＳ Ｐゴシック"/>
        <family val="3"/>
      </rPr>
      <t>２チ-ム×３試合　</t>
    </r>
  </si>
  <si>
    <t>４組</t>
  </si>
  <si>
    <t>山　中</t>
  </si>
  <si>
    <t>５組</t>
  </si>
  <si>
    <t>七　里</t>
  </si>
  <si>
    <t>綾戸Ｂ</t>
  </si>
  <si>
    <t>６組</t>
  </si>
  <si>
    <t>松陽台</t>
  </si>
  <si>
    <t>綾戸Ｃ</t>
  </si>
  <si>
    <t>綾戸Ｃ</t>
  </si>
  <si>
    <t>７組</t>
  </si>
  <si>
    <t>綾戸Ａ</t>
  </si>
  <si>
    <t>綾戸Ａ</t>
  </si>
  <si>
    <t>①</t>
  </si>
  <si>
    <t>②</t>
  </si>
  <si>
    <t>③</t>
  </si>
  <si>
    <t>④</t>
  </si>
  <si>
    <t>⑤</t>
  </si>
  <si>
    <t>⑥</t>
  </si>
  <si>
    <r>
      <t>平成</t>
    </r>
    <r>
      <rPr>
        <sz val="20"/>
        <color indexed="10"/>
        <rFont val="ＭＳ Ｐゴシック"/>
        <family val="3"/>
      </rPr>
      <t>２９</t>
    </r>
    <r>
      <rPr>
        <sz val="20"/>
        <rFont val="ＭＳ Ｐゴシック"/>
        <family val="3"/>
      </rPr>
      <t>年度 竜王町総合体育大会</t>
    </r>
  </si>
  <si>
    <r>
      <t>平成</t>
    </r>
    <r>
      <rPr>
        <sz val="13"/>
        <color indexed="10"/>
        <rFont val="HGP創英ﾌﾟﾚｾﾞﾝｽEB"/>
        <family val="1"/>
      </rPr>
      <t>２９</t>
    </r>
    <r>
      <rPr>
        <sz val="13"/>
        <rFont val="HGP創英ﾌﾟﾚｾﾞﾝｽEB"/>
        <family val="1"/>
      </rPr>
      <t>年度　竜王町総合体育大会　ゴルフ　結果</t>
    </r>
  </si>
  <si>
    <t>希望が丘Ａ</t>
  </si>
  <si>
    <t>希望が丘Ｂ</t>
  </si>
  <si>
    <t>新村</t>
  </si>
  <si>
    <t>（　２勝　２敗：　－２　）</t>
  </si>
  <si>
    <r>
      <t>グラウンド・ゴルフ 結果　　　　　　　　ＮＯ．</t>
    </r>
    <r>
      <rPr>
        <sz val="18"/>
        <color indexed="10"/>
        <rFont val="ＭＳ Ｐゴシック"/>
        <family val="3"/>
      </rPr>
      <t>１</t>
    </r>
  </si>
  <si>
    <t>№</t>
  </si>
  <si>
    <t>１　Ｒ</t>
  </si>
  <si>
    <t>２　Ｒ</t>
  </si>
  <si>
    <t>３　Ｒ</t>
  </si>
  <si>
    <r>
      <t>グラウンド・ゴルフ 結果　　　　　　　　ＮＯ．</t>
    </r>
    <r>
      <rPr>
        <sz val="18"/>
        <color indexed="10"/>
        <rFont val="ＭＳ Ｐゴシック"/>
        <family val="3"/>
      </rPr>
      <t>２</t>
    </r>
  </si>
  <si>
    <t>№</t>
  </si>
  <si>
    <t>１　Ｒ</t>
  </si>
  <si>
    <t>２　Ｒ</t>
  </si>
  <si>
    <t>３　Ｒ</t>
  </si>
  <si>
    <t>粂川　丈児</t>
  </si>
  <si>
    <t>中原　明美</t>
  </si>
  <si>
    <t>②</t>
  </si>
  <si>
    <t>②</t>
  </si>
  <si>
    <t>２－０</t>
  </si>
  <si>
    <t>２－１</t>
  </si>
  <si>
    <t>０－２</t>
  </si>
  <si>
    <t>１－２</t>
  </si>
  <si>
    <t>２－１</t>
  </si>
  <si>
    <t>１－２</t>
  </si>
  <si>
    <t>２－０</t>
  </si>
  <si>
    <t>１－２</t>
  </si>
  <si>
    <t>０－２</t>
  </si>
  <si>
    <t>２－１</t>
  </si>
  <si>
    <t>２－０</t>
  </si>
  <si>
    <t>２－０</t>
  </si>
  <si>
    <t>０－２</t>
  </si>
  <si>
    <t>１－２</t>
  </si>
  <si>
    <t>２－１</t>
  </si>
  <si>
    <t>１－２</t>
  </si>
  <si>
    <t>０－２</t>
  </si>
  <si>
    <t>２－１</t>
  </si>
  <si>
    <t>１－２</t>
  </si>
  <si>
    <t>　○ 第３試合　＝　①・②の負け各２名</t>
  </si>
  <si>
    <r>
      <t>　&lt; 日　程 &gt;　</t>
    </r>
    <r>
      <rPr>
        <b/>
        <sz val="10"/>
        <rFont val="ＭＳ Ｐゴシック"/>
        <family val="3"/>
      </rPr>
      <t>A･Bコート</t>
    </r>
  </si>
  <si>
    <t>Cコート</t>
  </si>
  <si>
    <t>　　９：００</t>
  </si>
  <si>
    <t>　第 ２ 試合　　　１０ ： １０　～</t>
  </si>
  <si>
    <t>　１０：１５</t>
  </si>
  <si>
    <t>　第 ３ 試合　　　１１ ： ２０　～</t>
  </si>
  <si>
    <t>　１１：３０</t>
  </si>
  <si>
    <t>　第 ４ 試合　　　１２ ： ３０　～</t>
  </si>
  <si>
    <t>　１３：３０</t>
  </si>
  <si>
    <t>　第 ５ 試合　　　１３ ： ４０　～</t>
  </si>
  <si>
    <t>２－０</t>
  </si>
  <si>
    <t>０－２</t>
  </si>
  <si>
    <t>２</t>
  </si>
  <si>
    <t>０</t>
  </si>
  <si>
    <t>１</t>
  </si>
  <si>
    <t>０</t>
  </si>
  <si>
    <t>３</t>
  </si>
  <si>
    <t>＋３</t>
  </si>
  <si>
    <t>－４</t>
  </si>
  <si>
    <t>＋１</t>
  </si>
  <si>
    <t>１－２</t>
  </si>
  <si>
    <t>２－１</t>
  </si>
  <si>
    <t>１</t>
  </si>
  <si>
    <t>２</t>
  </si>
  <si>
    <t>－３</t>
  </si>
  <si>
    <t>＋２</t>
  </si>
  <si>
    <t>２－０</t>
  </si>
  <si>
    <t>－</t>
  </si>
  <si>
    <t>＋３</t>
  </si>
  <si>
    <t>０－２</t>
  </si>
  <si>
    <t>＋４</t>
  </si>
  <si>
    <t>－１</t>
  </si>
  <si>
    <t>０－２</t>
  </si>
  <si>
    <t>０</t>
  </si>
  <si>
    <t>４</t>
  </si>
  <si>
    <t>２－１</t>
  </si>
  <si>
    <t>＋２</t>
  </si>
  <si>
    <t>±０</t>
  </si>
  <si>
    <r>
      <t>３組２位　　</t>
    </r>
    <r>
      <rPr>
        <b/>
        <sz val="11"/>
        <color indexed="56"/>
        <rFont val="Meiryo UI"/>
        <family val="3"/>
      </rPr>
      <t>小口Ａ</t>
    </r>
  </si>
  <si>
    <r>
      <t>１組２位　　</t>
    </r>
    <r>
      <rPr>
        <b/>
        <sz val="11"/>
        <color indexed="56"/>
        <rFont val="Meiryo UI"/>
        <family val="3"/>
      </rPr>
      <t>鵜　川</t>
    </r>
  </si>
  <si>
    <r>
      <t>３組１位　　</t>
    </r>
    <r>
      <rPr>
        <b/>
        <sz val="11"/>
        <color indexed="56"/>
        <rFont val="Meiryo UI"/>
        <family val="3"/>
      </rPr>
      <t>岡屋Ｂ</t>
    </r>
  </si>
  <si>
    <r>
      <t>１組１位　　</t>
    </r>
    <r>
      <rPr>
        <b/>
        <sz val="11"/>
        <color indexed="56"/>
        <rFont val="Meiryo UI"/>
        <family val="3"/>
      </rPr>
      <t>小口Ｂ</t>
    </r>
  </si>
  <si>
    <r>
      <t>５組２位　　</t>
    </r>
    <r>
      <rPr>
        <b/>
        <sz val="11"/>
        <color indexed="19"/>
        <rFont val="Meiryo UI"/>
        <family val="3"/>
      </rPr>
      <t>七　里</t>
    </r>
  </si>
  <si>
    <r>
      <t>６組１位　　</t>
    </r>
    <r>
      <rPr>
        <b/>
        <sz val="11"/>
        <color indexed="19"/>
        <rFont val="Meiryo UI"/>
        <family val="3"/>
      </rPr>
      <t>綾戸Ｃ</t>
    </r>
  </si>
  <si>
    <t>①</t>
  </si>
  <si>
    <t>第１試合</t>
  </si>
  <si>
    <t>鏡A</t>
  </si>
  <si>
    <t>VS</t>
  </si>
  <si>
    <t>岩井A</t>
  </si>
  <si>
    <t>②</t>
  </si>
  <si>
    <t>第２試合</t>
  </si>
  <si>
    <t>鏡B</t>
  </si>
  <si>
    <t>岩井B</t>
  </si>
  <si>
    <t>③</t>
  </si>
  <si>
    <t>第３試合</t>
  </si>
  <si>
    <t>鏡C</t>
  </si>
  <si>
    <t>VS</t>
  </si>
  <si>
    <t>①の勝者</t>
  </si>
  <si>
    <t>④</t>
  </si>
  <si>
    <t>第４試合</t>
  </si>
  <si>
    <t>（敗者復活）</t>
  </si>
  <si>
    <t>①の敗者</t>
  </si>
  <si>
    <t>②の敗者</t>
  </si>
  <si>
    <t>＜ ※ ③で、鏡Cが負けた場合のみ＞</t>
  </si>
  <si>
    <t>④の勝者</t>
  </si>
  <si>
    <t>⑤</t>
  </si>
  <si>
    <t>第５試合</t>
  </si>
  <si>
    <t>③の勝者</t>
  </si>
  <si>
    <t>②の勝者</t>
  </si>
  <si>
    <t>オープン試合</t>
  </si>
  <si>
    <t>6X</t>
  </si>
  <si>
    <t>③</t>
  </si>
  <si>
    <t>①</t>
  </si>
  <si>
    <t>※</t>
  </si>
  <si>
    <r>
      <t>5組１位　　</t>
    </r>
    <r>
      <rPr>
        <b/>
        <sz val="10"/>
        <color indexed="19"/>
        <rFont val="Meiryo UI"/>
        <family val="3"/>
      </rPr>
      <t>美松台Ａ</t>
    </r>
  </si>
  <si>
    <r>
      <t>６組２位　　</t>
    </r>
    <r>
      <rPr>
        <b/>
        <sz val="10"/>
        <color indexed="19"/>
        <rFont val="Meiryo UI"/>
        <family val="3"/>
      </rPr>
      <t>美松台Ｃ</t>
    </r>
  </si>
  <si>
    <r>
      <t>７組２位　　</t>
    </r>
    <r>
      <rPr>
        <b/>
        <sz val="8"/>
        <color indexed="19"/>
        <rFont val="Meiryo UI"/>
        <family val="3"/>
      </rPr>
      <t>さくら団地</t>
    </r>
  </si>
  <si>
    <r>
      <t>７組１位　　</t>
    </r>
    <r>
      <rPr>
        <b/>
        <sz val="10"/>
        <color indexed="19"/>
        <rFont val="Meiryo UI"/>
        <family val="3"/>
      </rPr>
      <t>美松台Ｂ</t>
    </r>
  </si>
  <si>
    <t>１－２</t>
  </si>
  <si>
    <t>２－１</t>
  </si>
  <si>
    <r>
      <t>得失</t>
    </r>
    <r>
      <rPr>
        <sz val="8"/>
        <rFont val="ＭＳ ゴシック"/>
        <family val="3"/>
      </rPr>
      <t>(点)</t>
    </r>
  </si>
  <si>
    <t>１</t>
  </si>
  <si>
    <t>１</t>
  </si>
  <si>
    <t>３</t>
  </si>
  <si>
    <t>２</t>
  </si>
  <si>
    <t>－５</t>
  </si>
  <si>
    <t>＋１</t>
  </si>
  <si>
    <r>
      <t>２組１位　　</t>
    </r>
    <r>
      <rPr>
        <b/>
        <sz val="11"/>
        <color indexed="56"/>
        <rFont val="Meiryo UI"/>
        <family val="3"/>
      </rPr>
      <t>田　中</t>
    </r>
  </si>
  <si>
    <r>
      <t>２組２位　　</t>
    </r>
    <r>
      <rPr>
        <b/>
        <sz val="11"/>
        <color indexed="56"/>
        <rFont val="Meiryo UI"/>
        <family val="3"/>
      </rPr>
      <t>西　出</t>
    </r>
  </si>
  <si>
    <t>8X</t>
  </si>
  <si>
    <t>（　鵜川　）</t>
  </si>
  <si>
    <t>（美松台Ｂ）</t>
  </si>
  <si>
    <t>（　４勝　０敗：＋２０　）</t>
  </si>
  <si>
    <t>（　１勝　３敗：－１２　）</t>
  </si>
  <si>
    <t>（　１勝　３敗：　－４　）</t>
  </si>
  <si>
    <t>（　２勝　２敗：　＋４　）</t>
  </si>
  <si>
    <t>（　２勝　２敗：　－７　）</t>
  </si>
  <si>
    <t>（　１勝　３敗：　－３　）</t>
  </si>
  <si>
    <t>（　３勝　１敗：　＋９　）</t>
  </si>
  <si>
    <t>３　位</t>
  </si>
  <si>
    <t>準優勝</t>
  </si>
  <si>
    <t>（　１勝　３敗：　－９　）</t>
  </si>
  <si>
    <t>（　２勝　２敗：　＋６　）</t>
  </si>
  <si>
    <t>（　２勝　２敗：　＋１　）</t>
  </si>
  <si>
    <t>（　２勝　２敗：－１４　）</t>
  </si>
  <si>
    <t>（　１勝　３敗：－１１　）</t>
  </si>
  <si>
    <t>（　４勝　０敗：＋２７　）</t>
  </si>
  <si>
    <r>
      <t>平成</t>
    </r>
    <r>
      <rPr>
        <sz val="18"/>
        <color indexed="10"/>
        <rFont val="HGP創英ﾌﾟﾚｾﾞﾝｽEB"/>
        <family val="1"/>
      </rPr>
      <t>２９</t>
    </r>
    <r>
      <rPr>
        <sz val="18"/>
        <rFont val="HGP創英ﾌﾟﾚｾﾞﾝｽEB"/>
        <family val="1"/>
      </rPr>
      <t>年度　竜王町総合体育大会　ゲートボール　結果</t>
    </r>
  </si>
  <si>
    <r>
      <t>平成</t>
    </r>
    <r>
      <rPr>
        <b/>
        <sz val="14"/>
        <color indexed="10"/>
        <rFont val="ＭＳ Ｐゴシック"/>
        <family val="3"/>
      </rPr>
      <t>２９</t>
    </r>
    <r>
      <rPr>
        <b/>
        <sz val="14"/>
        <rFont val="ＭＳ Ｐゴシック"/>
        <family val="3"/>
      </rPr>
      <t>年度  総合体育大会  ソフトボールの部  結果</t>
    </r>
  </si>
  <si>
    <r>
      <t>平成</t>
    </r>
    <r>
      <rPr>
        <b/>
        <sz val="18"/>
        <color indexed="10"/>
        <rFont val="ＭＳ Ｐゴシック"/>
        <family val="3"/>
      </rPr>
      <t>２９</t>
    </r>
    <r>
      <rPr>
        <b/>
        <sz val="18"/>
        <rFont val="ＭＳ Ｐゴシック"/>
        <family val="3"/>
      </rPr>
      <t>年度  総合体育大会  ビーチボール    予選リーグ 結果</t>
    </r>
  </si>
  <si>
    <r>
      <t>平成</t>
    </r>
    <r>
      <rPr>
        <sz val="26"/>
        <color indexed="10"/>
        <rFont val="ＭＳ Ｐゴシック"/>
        <family val="3"/>
      </rPr>
      <t>２９</t>
    </r>
    <r>
      <rPr>
        <sz val="26"/>
        <rFont val="ＭＳ Ｐゴシック"/>
        <family val="3"/>
      </rPr>
      <t>年度  ビーチボール    決勝トーナメント　結果</t>
    </r>
  </si>
  <si>
    <r>
      <t>平成</t>
    </r>
    <r>
      <rPr>
        <sz val="26"/>
        <color indexed="10"/>
        <rFont val="ＭＳ Ｐゴシック"/>
        <family val="3"/>
      </rPr>
      <t>２９</t>
    </r>
    <r>
      <rPr>
        <sz val="26"/>
        <rFont val="ＭＳ Ｐゴシック"/>
        <family val="3"/>
      </rPr>
      <t>年度  キックベース　結果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</si>
</sst>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[$-411]ggge&quot;年&quot;m&quot;月&quot;d&quot;日&quot;;@"/>
    <numFmt numFmtId="179" formatCode="0_);[Red]\(0\)"/>
    <numFmt numFmtId="180" formatCode="0_ "/>
  </numFmts>
  <fonts count="161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sz val="20"/>
      <name val="HG創英角ｺﾞｼｯｸUB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4"/>
      <name val="HGP創英ﾌﾟﾚｾﾞﾝｽEB"/>
      <family val="1"/>
    </font>
    <font>
      <i/>
      <sz val="11"/>
      <name val="HGP創英角ｺﾞｼｯｸUB"/>
      <family val="3"/>
    </font>
    <font>
      <b/>
      <sz val="13"/>
      <name val="ＭＳ Ｐゴシック"/>
      <family val="3"/>
    </font>
    <font>
      <sz val="12"/>
      <name val="HGP創英ﾌﾟﾚｾﾞﾝｽEB"/>
      <family val="1"/>
    </font>
    <font>
      <sz val="14"/>
      <name val="HGPｺﾞｼｯｸE"/>
      <family val="3"/>
    </font>
    <font>
      <sz val="11"/>
      <name val="HGPｺﾞｼｯｸE"/>
      <family val="3"/>
    </font>
    <font>
      <sz val="12"/>
      <color indexed="56"/>
      <name val="HGP創英ﾌﾟﾚｾﾞﾝｽEB"/>
      <family val="1"/>
    </font>
    <font>
      <sz val="12"/>
      <color indexed="56"/>
      <name val="HGPｺﾞｼｯｸE"/>
      <family val="3"/>
    </font>
    <font>
      <sz val="10"/>
      <name val="HGP創英ﾌﾟﾚｾﾞﾝｽEB"/>
      <family val="1"/>
    </font>
    <font>
      <sz val="13"/>
      <name val="HGP創英ﾌﾟﾚｾﾞﾝｽEB"/>
      <family val="1"/>
    </font>
    <font>
      <sz val="13"/>
      <color indexed="10"/>
      <name val="HGP創英ﾌﾟﾚｾﾞﾝｽEB"/>
      <family val="1"/>
    </font>
    <font>
      <sz val="22"/>
      <name val="HG創英角ｺﾞｼｯｸUB"/>
      <family val="3"/>
    </font>
    <font>
      <sz val="20"/>
      <color indexed="56"/>
      <name val="HG創英ﾌﾟﾚｾﾞﾝｽEB"/>
      <family val="1"/>
    </font>
    <font>
      <sz val="18"/>
      <color indexed="10"/>
      <name val="ＭＳ Ｐゴシック"/>
      <family val="3"/>
    </font>
    <font>
      <sz val="20"/>
      <color indexed="10"/>
      <name val="ＭＳ Ｐゴシック"/>
      <family val="3"/>
    </font>
    <font>
      <sz val="12"/>
      <color indexed="16"/>
      <name val="HGPｺﾞｼｯｸE"/>
      <family val="3"/>
    </font>
    <font>
      <sz val="14"/>
      <name val="ＭＳ Ｐゴシック"/>
      <family val="3"/>
    </font>
    <font>
      <sz val="18"/>
      <name val="HGP創英ﾌﾟﾚｾﾞﾝｽEB"/>
      <family val="1"/>
    </font>
    <font>
      <sz val="18"/>
      <color indexed="10"/>
      <name val="HGP創英ﾌﾟﾚｾﾞﾝｽEB"/>
      <family val="1"/>
    </font>
    <font>
      <sz val="14"/>
      <color indexed="18"/>
      <name val="HGP創英ﾌﾟﾚｾﾞﾝｽEB"/>
      <family val="1"/>
    </font>
    <font>
      <sz val="11"/>
      <name val="HG創英ﾌﾟﾚｾﾞﾝｽEB"/>
      <family val="1"/>
    </font>
    <font>
      <sz val="18"/>
      <name val="HG創英ﾌﾟﾚｾﾞﾝｽEB"/>
      <family val="1"/>
    </font>
    <font>
      <sz val="11"/>
      <color indexed="9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24"/>
      <name val="ＭＳ Ｐゴシック"/>
      <family val="3"/>
    </font>
    <font>
      <sz val="10"/>
      <color indexed="56"/>
      <name val="HGP創英ﾌﾟﾚｾﾞﾝｽEB"/>
      <family val="1"/>
    </font>
    <font>
      <sz val="11"/>
      <color indexed="56"/>
      <name val="HGP創英ﾌﾟﾚｾﾞﾝｽEB"/>
      <family val="1"/>
    </font>
    <font>
      <sz val="14"/>
      <color indexed="56"/>
      <name val="HGP創英ﾌﾟﾚｾﾞﾝｽEB"/>
      <family val="1"/>
    </font>
    <font>
      <b/>
      <sz val="11"/>
      <name val="ＭＳ Ｐゴシック"/>
      <family val="3"/>
    </font>
    <font>
      <sz val="8"/>
      <name val="ＭＳ ゴシック"/>
      <family val="3"/>
    </font>
    <font>
      <b/>
      <sz val="10"/>
      <name val="ＭＳ Ｐゴシック"/>
      <family val="3"/>
    </font>
    <font>
      <sz val="10"/>
      <color indexed="18"/>
      <name val="HGP創英ﾌﾟﾚｾﾞﾝｽEB"/>
      <family val="1"/>
    </font>
    <font>
      <sz val="10"/>
      <name val="メイリオ"/>
      <family val="3"/>
    </font>
    <font>
      <sz val="9"/>
      <name val="メイリオ"/>
      <family val="3"/>
    </font>
    <font>
      <b/>
      <sz val="14"/>
      <name val="Meiryo UI"/>
      <family val="3"/>
    </font>
    <font>
      <sz val="26"/>
      <name val="ＭＳ Ｐゴシック"/>
      <family val="3"/>
    </font>
    <font>
      <sz val="26"/>
      <color indexed="10"/>
      <name val="ＭＳ Ｐゴシック"/>
      <family val="3"/>
    </font>
    <font>
      <b/>
      <sz val="18"/>
      <name val="ＭＳ Ｐゴシック"/>
      <family val="3"/>
    </font>
    <font>
      <b/>
      <sz val="18"/>
      <color indexed="10"/>
      <name val="ＭＳ Ｐゴシック"/>
      <family val="3"/>
    </font>
    <font>
      <sz val="12"/>
      <name val="ＭＳ Ｐゴシック"/>
      <family val="3"/>
    </font>
    <font>
      <b/>
      <sz val="6"/>
      <name val="Meiryo UI"/>
      <family val="3"/>
    </font>
    <font>
      <sz val="6"/>
      <name val="HGP創英ﾌﾟﾚｾﾞﾝｽEB"/>
      <family val="1"/>
    </font>
    <font>
      <sz val="11"/>
      <name val="HGP創英ﾌﾟﾚｾﾞﾝｽEB"/>
      <family val="1"/>
    </font>
    <font>
      <sz val="8"/>
      <name val="ＭＳ Ｐゴシック"/>
      <family val="3"/>
    </font>
    <font>
      <sz val="11"/>
      <name val="Meiryo UI"/>
      <family val="3"/>
    </font>
    <font>
      <b/>
      <sz val="11"/>
      <color indexed="56"/>
      <name val="Meiryo UI"/>
      <family val="3"/>
    </font>
    <font>
      <b/>
      <sz val="11"/>
      <color indexed="19"/>
      <name val="Meiryo UI"/>
      <family val="3"/>
    </font>
    <font>
      <b/>
      <sz val="18"/>
      <name val="Meiryo UI"/>
      <family val="3"/>
    </font>
    <font>
      <b/>
      <sz val="20"/>
      <name val="Meiryo UI"/>
      <family val="3"/>
    </font>
    <font>
      <b/>
      <sz val="16"/>
      <name val="Meiryo UI"/>
      <family val="3"/>
    </font>
    <font>
      <b/>
      <sz val="12"/>
      <name val="Meiryo UI"/>
      <family val="3"/>
    </font>
    <font>
      <sz val="24"/>
      <name val="Meiryo UI"/>
      <family val="3"/>
    </font>
    <font>
      <sz val="10"/>
      <name val="Meiryo UI"/>
      <family val="3"/>
    </font>
    <font>
      <sz val="6"/>
      <name val="Meiryo UI"/>
      <family val="3"/>
    </font>
    <font>
      <b/>
      <sz val="22"/>
      <name val="Meiryo UI"/>
      <family val="3"/>
    </font>
    <font>
      <sz val="22"/>
      <name val="ＭＳ Ｐゴシック"/>
      <family val="3"/>
    </font>
    <font>
      <sz val="22"/>
      <name val="HGP創英ﾌﾟﾚｾﾞﾝｽEB"/>
      <family val="1"/>
    </font>
    <font>
      <b/>
      <sz val="10"/>
      <color indexed="19"/>
      <name val="Meiryo UI"/>
      <family val="3"/>
    </font>
    <font>
      <b/>
      <sz val="8"/>
      <color indexed="19"/>
      <name val="Meiryo UI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9"/>
      <name val="ＭＳ Ｐゴシック"/>
      <family val="3"/>
    </font>
    <font>
      <b/>
      <sz val="14"/>
      <color indexed="56"/>
      <name val="Meiryo UI"/>
      <family val="3"/>
    </font>
    <font>
      <b/>
      <sz val="12"/>
      <color indexed="19"/>
      <name val="ＭＳ Ｐゴシック"/>
      <family val="3"/>
    </font>
    <font>
      <b/>
      <sz val="6"/>
      <color indexed="56"/>
      <name val="Meiryo UI"/>
      <family val="3"/>
    </font>
    <font>
      <sz val="11"/>
      <color indexed="56"/>
      <name val="HGS創英角ｺﾞｼｯｸUB"/>
      <family val="3"/>
    </font>
    <font>
      <sz val="11"/>
      <color indexed="16"/>
      <name val="HGS創英角ｺﾞｼｯｸUB"/>
      <family val="3"/>
    </font>
    <font>
      <sz val="10"/>
      <color indexed="10"/>
      <name val="Meiryo UI"/>
      <family val="3"/>
    </font>
    <font>
      <b/>
      <sz val="22"/>
      <color indexed="56"/>
      <name val="ＭＳ Ｐゴシック"/>
      <family val="3"/>
    </font>
    <font>
      <b/>
      <sz val="22"/>
      <color indexed="56"/>
      <name val="Meiryo UI"/>
      <family val="3"/>
    </font>
    <font>
      <b/>
      <sz val="22"/>
      <color indexed="19"/>
      <name val="Meiryo UI"/>
      <family val="3"/>
    </font>
    <font>
      <b/>
      <sz val="6"/>
      <color indexed="19"/>
      <name val="Meiryo UI"/>
      <family val="3"/>
    </font>
    <font>
      <b/>
      <sz val="8"/>
      <color indexed="56"/>
      <name val="ＭＳ Ｐゴシック"/>
      <family val="3"/>
    </font>
    <font>
      <b/>
      <sz val="14"/>
      <color indexed="16"/>
      <name val="Meiryo UI"/>
      <family val="3"/>
    </font>
    <font>
      <b/>
      <sz val="9"/>
      <color indexed="56"/>
      <name val="ＭＳ Ｐゴシック"/>
      <family val="3"/>
    </font>
    <font>
      <b/>
      <sz val="9"/>
      <color indexed="59"/>
      <name val="ＭＳ Ｐゴシック"/>
      <family val="3"/>
    </font>
    <font>
      <b/>
      <sz val="9"/>
      <color indexed="16"/>
      <name val="ＭＳ Ｐゴシック"/>
      <family val="3"/>
    </font>
    <font>
      <b/>
      <sz val="14"/>
      <color indexed="59"/>
      <name val="Meiryo UI"/>
      <family val="3"/>
    </font>
    <font>
      <b/>
      <sz val="12"/>
      <color indexed="56"/>
      <name val="Meiryo UI"/>
      <family val="3"/>
    </font>
    <font>
      <sz val="11"/>
      <color indexed="56"/>
      <name val="ＭＳ ゴシック"/>
      <family val="3"/>
    </font>
    <font>
      <sz val="8"/>
      <color indexed="60"/>
      <name val="ＭＳ Ｐゴシック"/>
      <family val="3"/>
    </font>
    <font>
      <sz val="8"/>
      <color indexed="6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11"/>
      <color theme="2" tint="-0.7499799728393555"/>
      <name val="ＭＳ Ｐゴシック"/>
      <family val="3"/>
    </font>
    <font>
      <b/>
      <sz val="11"/>
      <color theme="3" tint="-0.4999699890613556"/>
      <name val="ＭＳ Ｐゴシック"/>
      <family val="3"/>
    </font>
    <font>
      <sz val="10"/>
      <color rgb="FF003366"/>
      <name val="HGP創英ﾌﾟﾚｾﾞﾝｽEB"/>
      <family val="1"/>
    </font>
    <font>
      <b/>
      <sz val="14"/>
      <color rgb="FF0F243E"/>
      <name val="Meiryo UI"/>
      <family val="3"/>
    </font>
    <font>
      <b/>
      <sz val="12"/>
      <color theme="2" tint="-0.7499799728393555"/>
      <name val="ＭＳ Ｐゴシック"/>
      <family val="3"/>
    </font>
    <font>
      <b/>
      <sz val="6"/>
      <color theme="3" tint="-0.4999699890613556"/>
      <name val="Meiryo UI"/>
      <family val="3"/>
    </font>
    <font>
      <sz val="11"/>
      <color theme="3" tint="-0.4999699890613556"/>
      <name val="HGS創英角ｺﾞｼｯｸUB"/>
      <family val="3"/>
    </font>
    <font>
      <sz val="11"/>
      <color rgb="FF003366"/>
      <name val="HGS創英角ｺﾞｼｯｸUB"/>
      <family val="3"/>
    </font>
    <font>
      <sz val="12"/>
      <color rgb="FF003366"/>
      <name val="HGPｺﾞｼｯｸE"/>
      <family val="3"/>
    </font>
    <font>
      <sz val="11"/>
      <color theme="5" tint="-0.4999699890613556"/>
      <name val="HGS創英角ｺﾞｼｯｸUB"/>
      <family val="3"/>
    </font>
    <font>
      <sz val="10"/>
      <color rgb="FFFF0000"/>
      <name val="Meiryo UI"/>
      <family val="3"/>
    </font>
    <font>
      <b/>
      <sz val="22"/>
      <color theme="3" tint="-0.4999699890613556"/>
      <name val="ＭＳ Ｐゴシック"/>
      <family val="3"/>
    </font>
    <font>
      <b/>
      <sz val="22"/>
      <color theme="3" tint="-0.4999699890613556"/>
      <name val="Meiryo UI"/>
      <family val="3"/>
    </font>
    <font>
      <b/>
      <sz val="22"/>
      <color theme="2" tint="-0.7499799728393555"/>
      <name val="Meiryo UI"/>
      <family val="3"/>
    </font>
    <font>
      <b/>
      <sz val="6"/>
      <color theme="2" tint="-0.7499799728393555"/>
      <name val="Meiryo UI"/>
      <family val="3"/>
    </font>
    <font>
      <b/>
      <sz val="8"/>
      <color theme="3" tint="-0.4999699890613556"/>
      <name val="ＭＳ Ｐゴシック"/>
      <family val="3"/>
    </font>
    <font>
      <sz val="11"/>
      <color rgb="FF003366"/>
      <name val="HGP創英ﾌﾟﾚｾﾞﾝｽEB"/>
      <family val="1"/>
    </font>
    <font>
      <b/>
      <sz val="14"/>
      <color rgb="FF181E0C"/>
      <name val="Meiryo UI"/>
      <family val="3"/>
    </font>
    <font>
      <b/>
      <sz val="14"/>
      <color rgb="FF632523"/>
      <name val="Meiryo UI"/>
      <family val="3"/>
    </font>
    <font>
      <b/>
      <sz val="9"/>
      <color rgb="FF632523"/>
      <name val="ＭＳ Ｐゴシック"/>
      <family val="3"/>
    </font>
    <font>
      <b/>
      <sz val="9"/>
      <color rgb="FF0F243E"/>
      <name val="ＭＳ Ｐゴシック"/>
      <family val="3"/>
    </font>
    <font>
      <b/>
      <sz val="9"/>
      <color rgb="FF181E0C"/>
      <name val="ＭＳ Ｐゴシック"/>
      <family val="3"/>
    </font>
    <font>
      <sz val="11"/>
      <name val="Calibri"/>
      <family val="3"/>
    </font>
    <font>
      <sz val="14"/>
      <color rgb="FF003366"/>
      <name val="HGP創英ﾌﾟﾚｾﾞﾝｽEB"/>
      <family val="1"/>
    </font>
    <font>
      <sz val="11"/>
      <color theme="3" tint="-0.4999699890613556"/>
      <name val="ＭＳ ゴシック"/>
      <family val="3"/>
    </font>
    <font>
      <b/>
      <sz val="14"/>
      <color theme="3" tint="-0.4999699890613556"/>
      <name val="Meiryo UI"/>
      <family val="3"/>
    </font>
    <font>
      <b/>
      <sz val="12"/>
      <color theme="3" tint="-0.4999699890613556"/>
      <name val="Meiryo U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double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ck"/>
      <top style="thick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dotted"/>
      <bottom/>
    </border>
    <border>
      <left/>
      <right/>
      <top/>
      <bottom style="dotted"/>
    </border>
    <border>
      <left>
        <color indexed="63"/>
      </left>
      <right style="thin"/>
      <top style="thin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thick"/>
    </border>
    <border>
      <left style="thin"/>
      <right style="double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double"/>
      <top style="hair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/>
      <right style="medium"/>
      <top style="double"/>
      <bottom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thick"/>
      <right style="thin"/>
      <top style="thick"/>
      <bottom style="double"/>
    </border>
    <border>
      <left style="medium"/>
      <right style="double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double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5" tint="-0.4999699890613556"/>
      </bottom>
    </border>
    <border>
      <left>
        <color indexed="63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>
        <color indexed="63"/>
      </left>
      <right style="thick">
        <color theme="5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3" tint="-0.4999699890613556"/>
      </top>
      <bottom>
        <color indexed="63"/>
      </bottom>
    </border>
    <border>
      <left>
        <color indexed="63"/>
      </left>
      <right style="thick">
        <color theme="3" tint="-0.4999699890613556"/>
      </right>
      <top style="thick">
        <color theme="3" tint="-0.4999699890613556"/>
      </top>
      <bottom>
        <color indexed="63"/>
      </bottom>
    </border>
    <border>
      <left>
        <color indexed="63"/>
      </left>
      <right style="thick">
        <color theme="3" tint="-0.4999699890613556"/>
      </right>
      <top>
        <color indexed="63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262F13"/>
      </top>
      <bottom>
        <color indexed="63"/>
      </bottom>
    </border>
    <border>
      <left>
        <color indexed="63"/>
      </left>
      <right style="thick">
        <color rgb="FF262F1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262F13"/>
      </bottom>
    </border>
    <border>
      <left style="thick">
        <color rgb="FF262F13"/>
      </left>
      <right>
        <color indexed="63"/>
      </right>
      <top>
        <color indexed="63"/>
      </top>
      <bottom>
        <color indexed="63"/>
      </bottom>
    </border>
    <border>
      <left style="thick">
        <color rgb="FF262F13"/>
      </left>
      <right>
        <color indexed="63"/>
      </right>
      <top>
        <color indexed="63"/>
      </top>
      <bottom style="thick">
        <color rgb="FF262F13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4999699890613556"/>
      </bottom>
    </border>
    <border>
      <left style="thick">
        <color theme="3" tint="-0.4999699890613556"/>
      </left>
      <right>
        <color indexed="63"/>
      </right>
      <top style="thick">
        <color theme="3" tint="-0.4999699890613556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 style="thick">
        <color theme="3" tint="-0.4999699890613556"/>
      </right>
      <top>
        <color indexed="63"/>
      </top>
      <bottom style="thick">
        <color theme="3" tint="-0.4999699890613556"/>
      </bottom>
    </border>
    <border>
      <left>
        <color indexed="63"/>
      </left>
      <right>
        <color indexed="63"/>
      </right>
      <top style="thick">
        <color rgb="FF1A210D"/>
      </top>
      <bottom>
        <color indexed="63"/>
      </bottom>
    </border>
    <border>
      <left style="thick">
        <color rgb="FF1A210D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1A210D"/>
      </right>
      <top>
        <color indexed="63"/>
      </top>
      <bottom>
        <color indexed="63"/>
      </bottom>
    </border>
    <border>
      <left>
        <color indexed="63"/>
      </left>
      <right style="thick">
        <color rgb="FF1A210D"/>
      </right>
      <top>
        <color indexed="63"/>
      </top>
      <bottom style="thin"/>
    </border>
    <border>
      <left style="thick">
        <color rgb="FF1A210D"/>
      </left>
      <right>
        <color indexed="63"/>
      </right>
      <top>
        <color indexed="63"/>
      </top>
      <bottom style="thick">
        <color rgb="FF1A210D"/>
      </bottom>
    </border>
    <border>
      <left>
        <color indexed="63"/>
      </left>
      <right>
        <color indexed="63"/>
      </right>
      <top>
        <color indexed="63"/>
      </top>
      <bottom style="thick">
        <color rgb="FF1A210D"/>
      </bottom>
    </border>
    <border>
      <left style="thick">
        <color theme="5" tint="-0.4999699890613556"/>
      </left>
      <right>
        <color indexed="63"/>
      </right>
      <top style="thick">
        <color theme="5" tint="-0.4999699890613556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 style="thin"/>
    </border>
    <border>
      <left style="thick">
        <color rgb="FF1A210D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dotted"/>
    </border>
    <border>
      <left style="medium"/>
      <right/>
      <top style="double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>
        <color rgb="FF262F13"/>
      </right>
      <top style="thick">
        <color rgb="FF262F13"/>
      </top>
      <bottom>
        <color indexed="63"/>
      </bottom>
    </border>
    <border>
      <left style="thick">
        <color rgb="FF262F13"/>
      </left>
      <right>
        <color indexed="63"/>
      </right>
      <top style="thick">
        <color rgb="FF262F1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theme="5" tint="-0.4999699890613556"/>
      </bottom>
    </border>
    <border>
      <left style="thin"/>
      <right>
        <color indexed="63"/>
      </right>
      <top style="thick">
        <color theme="5" tint="-0.4999699890613556"/>
      </top>
      <bottom>
        <color indexed="63"/>
      </bottom>
    </border>
    <border>
      <left style="thin"/>
      <right>
        <color indexed="63"/>
      </right>
      <top style="thick">
        <color theme="3" tint="-0.4999699890613556"/>
      </top>
      <bottom>
        <color indexed="63"/>
      </bottom>
    </border>
    <border>
      <left>
        <color indexed="63"/>
      </left>
      <right style="thin"/>
      <top style="thick">
        <color theme="3" tint="-0.4999699890613556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tted"/>
      <right/>
      <top/>
      <bottom/>
    </border>
    <border>
      <left style="dotted"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>
        <color rgb="FF262F13"/>
      </right>
      <top>
        <color indexed="63"/>
      </top>
      <bottom style="thick">
        <color rgb="FF262F13"/>
      </bottom>
    </border>
    <border>
      <left>
        <color indexed="63"/>
      </left>
      <right style="thin"/>
      <top>
        <color indexed="63"/>
      </top>
      <bottom style="thick">
        <color theme="3" tint="-0.4999699890613556"/>
      </bottom>
    </border>
    <border>
      <left>
        <color indexed="63"/>
      </left>
      <right style="thin"/>
      <top style="thick">
        <color rgb="FF262F13"/>
      </top>
      <bottom>
        <color indexed="63"/>
      </bottom>
    </border>
    <border>
      <left style="thick">
        <color rgb="FF1A210D"/>
      </left>
      <right>
        <color indexed="63"/>
      </right>
      <top style="thick">
        <color rgb="FF1A210D"/>
      </top>
      <bottom>
        <color indexed="63"/>
      </bottom>
    </border>
    <border>
      <left>
        <color indexed="63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thick">
        <color theme="5" tint="-0.4999699890613556"/>
      </left>
      <right>
        <color indexed="63"/>
      </right>
      <top>
        <color indexed="63"/>
      </top>
      <bottom style="thick">
        <color theme="5" tint="-0.4999699890613556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 diagonalDown="1">
      <left style="double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uble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 style="double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 diagonalDown="1">
      <left>
        <color indexed="63"/>
      </left>
      <right style="double"/>
      <top style="thin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/>
      <right style="double"/>
      <top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 style="double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double"/>
      <top style="medium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ck"/>
      <right style="double"/>
      <top>
        <color indexed="63"/>
      </top>
      <bottom style="thick"/>
    </border>
    <border>
      <left style="thick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>
        <color theme="3" tint="-0.4999699890613556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26" borderId="1" applyNumberFormat="0" applyAlignment="0" applyProtection="0"/>
    <xf numFmtId="0" fontId="12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1" fillId="0" borderId="3" applyNumberFormat="0" applyFill="0" applyAlignment="0" applyProtection="0"/>
    <xf numFmtId="0" fontId="122" fillId="29" borderId="0" applyNumberFormat="0" applyBorder="0" applyAlignment="0" applyProtection="0"/>
    <xf numFmtId="0" fontId="123" fillId="30" borderId="4" applyNumberFormat="0" applyAlignment="0" applyProtection="0"/>
    <xf numFmtId="0" fontId="1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5" fillId="0" borderId="5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8" applyNumberFormat="0" applyFill="0" applyAlignment="0" applyProtection="0"/>
    <xf numFmtId="0" fontId="129" fillId="30" borderId="9" applyNumberFormat="0" applyAlignment="0" applyProtection="0"/>
    <xf numFmtId="0" fontId="1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1" fillId="31" borderId="4" applyNumberFormat="0" applyAlignment="0" applyProtection="0"/>
    <xf numFmtId="0" fontId="12" fillId="0" borderId="0" applyNumberFormat="0" applyFill="0" applyBorder="0" applyAlignment="0" applyProtection="0"/>
    <xf numFmtId="0" fontId="132" fillId="32" borderId="0" applyNumberFormat="0" applyBorder="0" applyAlignment="0" applyProtection="0"/>
  </cellStyleXfs>
  <cellXfs count="9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 shrinkToFit="1"/>
    </xf>
    <xf numFmtId="0" fontId="34" fillId="0" borderId="25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13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 shrinkToFit="1"/>
    </xf>
    <xf numFmtId="0" fontId="31" fillId="0" borderId="51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  <xf numFmtId="0" fontId="7" fillId="0" borderId="11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8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 shrinkToFit="1"/>
    </xf>
    <xf numFmtId="0" fontId="34" fillId="0" borderId="48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54" xfId="0" applyFont="1" applyFill="1" applyBorder="1" applyAlignment="1">
      <alignment vertical="center" shrinkToFit="1"/>
    </xf>
    <xf numFmtId="0" fontId="5" fillId="0" borderId="55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33" fillId="0" borderId="54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54" xfId="0" applyFont="1" applyBorder="1" applyAlignment="1">
      <alignment vertical="center"/>
    </xf>
    <xf numFmtId="0" fontId="13" fillId="0" borderId="55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134" fillId="0" borderId="0" xfId="0" applyFont="1" applyBorder="1" applyAlignment="1">
      <alignment vertical="center"/>
    </xf>
    <xf numFmtId="0" fontId="135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5" fillId="0" borderId="0" xfId="0" applyFont="1" applyBorder="1" applyAlignment="1">
      <alignment vertical="center"/>
    </xf>
    <xf numFmtId="0" fontId="135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135" fillId="0" borderId="54" xfId="0" applyFont="1" applyBorder="1" applyAlignment="1">
      <alignment vertical="center"/>
    </xf>
    <xf numFmtId="49" fontId="13" fillId="0" borderId="54" xfId="0" applyNumberFormat="1" applyFont="1" applyBorder="1" applyAlignment="1">
      <alignment horizontal="center" vertical="center"/>
    </xf>
    <xf numFmtId="0" fontId="136" fillId="0" borderId="0" xfId="0" applyFont="1" applyFill="1" applyBorder="1" applyAlignment="1">
      <alignment horizontal="center" vertical="center"/>
    </xf>
    <xf numFmtId="0" fontId="136" fillId="0" borderId="12" xfId="0" applyFont="1" applyFill="1" applyBorder="1" applyAlignment="1">
      <alignment horizontal="center" vertical="center"/>
    </xf>
    <xf numFmtId="0" fontId="136" fillId="0" borderId="13" xfId="0" applyFont="1" applyFill="1" applyBorder="1" applyAlignment="1">
      <alignment horizontal="center" vertical="center"/>
    </xf>
    <xf numFmtId="0" fontId="136" fillId="0" borderId="35" xfId="0" applyFont="1" applyFill="1" applyBorder="1" applyAlignment="1">
      <alignment horizontal="center" vertical="center"/>
    </xf>
    <xf numFmtId="0" fontId="136" fillId="0" borderId="18" xfId="0" applyFont="1" applyFill="1" applyBorder="1" applyAlignment="1">
      <alignment horizontal="center" vertical="center"/>
    </xf>
    <xf numFmtId="0" fontId="136" fillId="0" borderId="57" xfId="0" applyFont="1" applyFill="1" applyBorder="1" applyAlignment="1">
      <alignment horizontal="center" vertical="center"/>
    </xf>
    <xf numFmtId="0" fontId="136" fillId="0" borderId="39" xfId="0" applyFont="1" applyFill="1" applyBorder="1" applyAlignment="1">
      <alignment horizontal="center" vertical="center"/>
    </xf>
    <xf numFmtId="0" fontId="136" fillId="0" borderId="38" xfId="0" applyFont="1" applyFill="1" applyBorder="1" applyAlignment="1">
      <alignment horizontal="center" vertical="center"/>
    </xf>
    <xf numFmtId="0" fontId="136" fillId="0" borderId="58" xfId="0" applyFont="1" applyFill="1" applyBorder="1" applyAlignment="1">
      <alignment horizontal="center" vertical="center"/>
    </xf>
    <xf numFmtId="0" fontId="136" fillId="0" borderId="59" xfId="0" applyFont="1" applyFill="1" applyBorder="1" applyAlignment="1">
      <alignment horizontal="center" vertical="center"/>
    </xf>
    <xf numFmtId="0" fontId="136" fillId="0" borderId="60" xfId="0" applyFont="1" applyFill="1" applyBorder="1" applyAlignment="1">
      <alignment horizontal="center" vertical="center"/>
    </xf>
    <xf numFmtId="0" fontId="136" fillId="0" borderId="61" xfId="0" applyFont="1" applyFill="1" applyBorder="1" applyAlignment="1">
      <alignment horizontal="center" vertical="center"/>
    </xf>
    <xf numFmtId="0" fontId="136" fillId="0" borderId="62" xfId="0" applyFont="1" applyFill="1" applyBorder="1" applyAlignment="1">
      <alignment horizontal="center" vertical="center"/>
    </xf>
    <xf numFmtId="0" fontId="34" fillId="34" borderId="63" xfId="0" applyFont="1" applyFill="1" applyBorder="1" applyAlignment="1">
      <alignment horizontal="center" vertical="center" wrapText="1" shrinkToFit="1"/>
    </xf>
    <xf numFmtId="0" fontId="15" fillId="0" borderId="64" xfId="0" applyFont="1" applyFill="1" applyBorder="1" applyAlignment="1">
      <alignment horizontal="center" vertical="center"/>
    </xf>
    <xf numFmtId="0" fontId="34" fillId="34" borderId="65" xfId="0" applyFont="1" applyFill="1" applyBorder="1" applyAlignment="1">
      <alignment horizontal="center" vertical="center" wrapText="1"/>
    </xf>
    <xf numFmtId="0" fontId="34" fillId="34" borderId="66" xfId="0" applyFont="1" applyFill="1" applyBorder="1" applyAlignment="1">
      <alignment horizontal="center" vertical="center"/>
    </xf>
    <xf numFmtId="0" fontId="34" fillId="34" borderId="66" xfId="0" applyFont="1" applyFill="1" applyBorder="1" applyAlignment="1">
      <alignment horizontal="center" vertical="center" wrapText="1"/>
    </xf>
    <xf numFmtId="0" fontId="34" fillId="34" borderId="67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 shrinkToFit="1"/>
    </xf>
    <xf numFmtId="0" fontId="34" fillId="0" borderId="69" xfId="0" applyFont="1" applyFill="1" applyBorder="1" applyAlignment="1">
      <alignment horizontal="center" vertical="center" shrinkToFit="1"/>
    </xf>
    <xf numFmtId="0" fontId="34" fillId="0" borderId="70" xfId="0" applyFont="1" applyFill="1" applyBorder="1" applyAlignment="1">
      <alignment horizontal="center" vertical="center" shrinkToFit="1"/>
    </xf>
    <xf numFmtId="0" fontId="34" fillId="35" borderId="71" xfId="0" applyFont="1" applyFill="1" applyBorder="1" applyAlignment="1">
      <alignment horizontal="center" vertical="center" wrapText="1" shrinkToFit="1"/>
    </xf>
    <xf numFmtId="0" fontId="34" fillId="35" borderId="72" xfId="0" applyFont="1" applyFill="1" applyBorder="1" applyAlignment="1">
      <alignment horizontal="center" vertical="center" wrapText="1" shrinkToFit="1"/>
    </xf>
    <xf numFmtId="0" fontId="34" fillId="35" borderId="72" xfId="0" applyFont="1" applyFill="1" applyBorder="1" applyAlignment="1">
      <alignment horizontal="center" vertical="center" wrapText="1"/>
    </xf>
    <xf numFmtId="0" fontId="34" fillId="35" borderId="73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/>
    </xf>
    <xf numFmtId="0" fontId="34" fillId="34" borderId="72" xfId="0" applyFont="1" applyFill="1" applyBorder="1" applyAlignment="1">
      <alignment horizontal="center" vertical="center" wrapText="1"/>
    </xf>
    <xf numFmtId="0" fontId="34" fillId="34" borderId="72" xfId="0" applyFont="1" applyFill="1" applyBorder="1" applyAlignment="1">
      <alignment horizontal="center" vertical="center"/>
    </xf>
    <xf numFmtId="0" fontId="34" fillId="34" borderId="7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/>
    </xf>
    <xf numFmtId="0" fontId="13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4" fillId="0" borderId="0" xfId="0" applyFont="1" applyFill="1" applyAlignment="1">
      <alignment horizontal="center" vertical="center" shrinkToFit="1"/>
    </xf>
    <xf numFmtId="49" fontId="38" fillId="0" borderId="0" xfId="0" applyNumberFormat="1" applyFont="1" applyBorder="1" applyAlignment="1">
      <alignment horizontal="center" vertical="center" shrinkToFit="1"/>
    </xf>
    <xf numFmtId="0" fontId="134" fillId="0" borderId="11" xfId="0" applyFont="1" applyBorder="1" applyAlignment="1">
      <alignment vertical="center"/>
    </xf>
    <xf numFmtId="0" fontId="138" fillId="0" borderId="10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57" fillId="0" borderId="0" xfId="0" applyFont="1" applyAlignment="1">
      <alignment horizontal="center" vertical="top"/>
    </xf>
    <xf numFmtId="0" fontId="57" fillId="0" borderId="0" xfId="0" applyFont="1" applyBorder="1" applyAlignment="1">
      <alignment vertical="top"/>
    </xf>
    <xf numFmtId="0" fontId="139" fillId="0" borderId="0" xfId="0" applyFont="1" applyFill="1" applyBorder="1" applyAlignment="1">
      <alignment horizontal="center" vertical="top" textRotation="255"/>
    </xf>
    <xf numFmtId="0" fontId="57" fillId="0" borderId="54" xfId="0" applyFont="1" applyBorder="1" applyAlignment="1">
      <alignment horizontal="center" vertical="top" textRotation="255"/>
    </xf>
    <xf numFmtId="0" fontId="57" fillId="0" borderId="55" xfId="0" applyFont="1" applyBorder="1" applyAlignment="1">
      <alignment horizontal="center" vertical="top"/>
    </xf>
    <xf numFmtId="0" fontId="58" fillId="0" borderId="0" xfId="0" applyFont="1" applyBorder="1" applyAlignment="1">
      <alignment horizontal="center" vertical="top" textRotation="255"/>
    </xf>
    <xf numFmtId="0" fontId="1" fillId="0" borderId="0" xfId="0" applyFont="1" applyAlignment="1">
      <alignment horizontal="center" vertical="top"/>
    </xf>
    <xf numFmtId="0" fontId="57" fillId="0" borderId="0" xfId="0" applyFont="1" applyBorder="1" applyAlignment="1">
      <alignment horizontal="center" vertical="top" textRotation="255"/>
    </xf>
    <xf numFmtId="0" fontId="57" fillId="0" borderId="34" xfId="0" applyFont="1" applyBorder="1" applyAlignment="1">
      <alignment horizontal="center" vertical="top" textRotation="255"/>
    </xf>
    <xf numFmtId="0" fontId="57" fillId="0" borderId="0" xfId="0" applyFont="1" applyBorder="1" applyAlignment="1">
      <alignment horizontal="center" vertical="top"/>
    </xf>
    <xf numFmtId="0" fontId="136" fillId="0" borderId="74" xfId="0" applyFont="1" applyFill="1" applyBorder="1" applyAlignment="1">
      <alignment horizontal="center" vertical="center"/>
    </xf>
    <xf numFmtId="0" fontId="136" fillId="0" borderId="44" xfId="0" applyFont="1" applyFill="1" applyBorder="1" applyAlignment="1">
      <alignment horizontal="center" vertical="center"/>
    </xf>
    <xf numFmtId="0" fontId="136" fillId="0" borderId="75" xfId="0" applyFont="1" applyFill="1" applyBorder="1" applyAlignment="1">
      <alignment horizontal="center" vertical="center"/>
    </xf>
    <xf numFmtId="0" fontId="136" fillId="0" borderId="43" xfId="0" applyFont="1" applyFill="1" applyBorder="1" applyAlignment="1">
      <alignment horizontal="center" vertical="center"/>
    </xf>
    <xf numFmtId="0" fontId="136" fillId="0" borderId="76" xfId="0" applyFont="1" applyFill="1" applyBorder="1" applyAlignment="1">
      <alignment horizontal="center" vertical="center"/>
    </xf>
    <xf numFmtId="0" fontId="136" fillId="0" borderId="77" xfId="0" applyFont="1" applyFill="1" applyBorder="1" applyAlignment="1">
      <alignment horizontal="center" vertical="center"/>
    </xf>
    <xf numFmtId="0" fontId="136" fillId="0" borderId="78" xfId="0" applyFont="1" applyFill="1" applyBorder="1" applyAlignment="1">
      <alignment horizontal="center" vertical="center"/>
    </xf>
    <xf numFmtId="0" fontId="136" fillId="0" borderId="79" xfId="0" applyFont="1" applyFill="1" applyBorder="1" applyAlignment="1">
      <alignment horizontal="center" vertical="center"/>
    </xf>
    <xf numFmtId="0" fontId="136" fillId="0" borderId="80" xfId="0" applyFont="1" applyFill="1" applyBorder="1" applyAlignment="1">
      <alignment horizontal="center" vertical="center"/>
    </xf>
    <xf numFmtId="0" fontId="136" fillId="0" borderId="45" xfId="0" applyFont="1" applyFill="1" applyBorder="1" applyAlignment="1">
      <alignment horizontal="center" vertical="center"/>
    </xf>
    <xf numFmtId="0" fontId="42" fillId="0" borderId="81" xfId="0" applyFont="1" applyFill="1" applyBorder="1" applyAlignment="1">
      <alignment horizontal="center" vertical="center"/>
    </xf>
    <xf numFmtId="0" fontId="42" fillId="0" borderId="82" xfId="0" applyFont="1" applyFill="1" applyBorder="1" applyAlignment="1">
      <alignment horizontal="center" vertical="center"/>
    </xf>
    <xf numFmtId="0" fontId="42" fillId="0" borderId="83" xfId="0" applyFont="1" applyFill="1" applyBorder="1" applyAlignment="1">
      <alignment horizontal="center" vertical="center"/>
    </xf>
    <xf numFmtId="0" fontId="42" fillId="0" borderId="84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4" fillId="0" borderId="85" xfId="0" applyFont="1" applyFill="1" applyBorder="1" applyAlignment="1">
      <alignment horizontal="center" vertical="center" shrinkToFit="1"/>
    </xf>
    <xf numFmtId="0" fontId="34" fillId="0" borderId="8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20" fillId="0" borderId="91" xfId="0" applyFont="1" applyBorder="1" applyAlignment="1">
      <alignment horizontal="center" vertical="center"/>
    </xf>
    <xf numFmtId="0" fontId="22" fillId="0" borderId="10" xfId="0" applyFont="1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180" fontId="140" fillId="0" borderId="25" xfId="0" applyNumberFormat="1" applyFont="1" applyBorder="1" applyAlignment="1">
      <alignment horizontal="center" vertical="center"/>
    </xf>
    <xf numFmtId="179" fontId="140" fillId="0" borderId="25" xfId="0" applyNumberFormat="1" applyFont="1" applyBorder="1" applyAlignment="1">
      <alignment horizontal="distributed" vertical="center"/>
    </xf>
    <xf numFmtId="179" fontId="140" fillId="0" borderId="91" xfId="0" applyNumberFormat="1" applyFont="1" applyBorder="1" applyAlignment="1">
      <alignment horizontal="center" vertical="center"/>
    </xf>
    <xf numFmtId="179" fontId="141" fillId="0" borderId="92" xfId="0" applyNumberFormat="1" applyFont="1" applyFill="1" applyBorder="1" applyAlignment="1">
      <alignment horizontal="center" vertical="center"/>
    </xf>
    <xf numFmtId="0" fontId="141" fillId="0" borderId="93" xfId="0" applyFont="1" applyFill="1" applyBorder="1" applyAlignment="1">
      <alignment horizontal="distributed" vertical="center"/>
    </xf>
    <xf numFmtId="0" fontId="19" fillId="0" borderId="94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2" fillId="0" borderId="96" xfId="0" applyFont="1" applyBorder="1" applyAlignment="1">
      <alignment horizontal="distributed" vertical="center"/>
    </xf>
    <xf numFmtId="0" fontId="0" fillId="0" borderId="97" xfId="0" applyBorder="1" applyAlignment="1">
      <alignment horizontal="center" vertical="center"/>
    </xf>
    <xf numFmtId="180" fontId="140" fillId="0" borderId="98" xfId="0" applyNumberFormat="1" applyFont="1" applyBorder="1" applyAlignment="1">
      <alignment horizontal="center" vertical="center"/>
    </xf>
    <xf numFmtId="179" fontId="140" fillId="0" borderId="98" xfId="0" applyNumberFormat="1" applyFont="1" applyBorder="1" applyAlignment="1">
      <alignment horizontal="distributed" vertical="center"/>
    </xf>
    <xf numFmtId="179" fontId="140" fillId="0" borderId="95" xfId="0" applyNumberFormat="1" applyFont="1" applyBorder="1" applyAlignment="1">
      <alignment horizontal="center" vertical="center"/>
    </xf>
    <xf numFmtId="179" fontId="141" fillId="0" borderId="99" xfId="0" applyNumberFormat="1" applyFont="1" applyFill="1" applyBorder="1" applyAlignment="1">
      <alignment horizontal="center" vertical="center"/>
    </xf>
    <xf numFmtId="0" fontId="141" fillId="0" borderId="100" xfId="0" applyFont="1" applyFill="1" applyBorder="1" applyAlignment="1">
      <alignment horizontal="distributed" vertical="center"/>
    </xf>
    <xf numFmtId="0" fontId="0" fillId="0" borderId="97" xfId="0" applyBorder="1" applyAlignment="1">
      <alignment horizontal="distributed" vertical="center"/>
    </xf>
    <xf numFmtId="0" fontId="22" fillId="36" borderId="96" xfId="0" applyFont="1" applyFill="1" applyBorder="1" applyAlignment="1">
      <alignment horizontal="distributed" vertical="center"/>
    </xf>
    <xf numFmtId="0" fontId="142" fillId="0" borderId="96" xfId="0" applyFont="1" applyBorder="1" applyAlignment="1">
      <alignment horizontal="distributed" vertical="center"/>
    </xf>
    <xf numFmtId="0" fontId="19" fillId="7" borderId="94" xfId="0" applyFont="1" applyFill="1" applyBorder="1" applyAlignment="1">
      <alignment horizontal="center" vertical="center"/>
    </xf>
    <xf numFmtId="0" fontId="20" fillId="7" borderId="95" xfId="0" applyFont="1" applyFill="1" applyBorder="1" applyAlignment="1">
      <alignment horizontal="center" vertical="center"/>
    </xf>
    <xf numFmtId="0" fontId="22" fillId="7" borderId="96" xfId="0" applyFont="1" applyFill="1" applyBorder="1" applyAlignment="1">
      <alignment horizontal="distributed" vertical="center"/>
    </xf>
    <xf numFmtId="0" fontId="0" fillId="7" borderId="97" xfId="0" applyFill="1" applyBorder="1" applyAlignment="1">
      <alignment horizontal="center" vertical="center"/>
    </xf>
    <xf numFmtId="180" fontId="140" fillId="7" borderId="98" xfId="0" applyNumberFormat="1" applyFont="1" applyFill="1" applyBorder="1" applyAlignment="1">
      <alignment horizontal="center" vertical="center"/>
    </xf>
    <xf numFmtId="179" fontId="140" fillId="7" borderId="98" xfId="0" applyNumberFormat="1" applyFont="1" applyFill="1" applyBorder="1" applyAlignment="1">
      <alignment horizontal="distributed" vertical="center"/>
    </xf>
    <xf numFmtId="179" fontId="140" fillId="7" borderId="95" xfId="0" applyNumberFormat="1" applyFont="1" applyFill="1" applyBorder="1" applyAlignment="1">
      <alignment horizontal="center" vertical="center"/>
    </xf>
    <xf numFmtId="179" fontId="141" fillId="7" borderId="99" xfId="0" applyNumberFormat="1" applyFont="1" applyFill="1" applyBorder="1" applyAlignment="1">
      <alignment horizontal="center" vertical="center"/>
    </xf>
    <xf numFmtId="0" fontId="141" fillId="7" borderId="100" xfId="0" applyFont="1" applyFill="1" applyBorder="1" applyAlignment="1">
      <alignment horizontal="distributed" vertical="center"/>
    </xf>
    <xf numFmtId="0" fontId="20" fillId="0" borderId="101" xfId="0" applyFont="1" applyBorder="1" applyAlignment="1">
      <alignment horizontal="center" vertical="center"/>
    </xf>
    <xf numFmtId="179" fontId="140" fillId="0" borderId="102" xfId="0" applyNumberFormat="1" applyFont="1" applyBorder="1" applyAlignment="1">
      <alignment horizontal="center" vertical="center"/>
    </xf>
    <xf numFmtId="0" fontId="19" fillId="0" borderId="103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2" fillId="0" borderId="105" xfId="0" applyFont="1" applyBorder="1" applyAlignment="1">
      <alignment horizontal="distributed" vertical="center"/>
    </xf>
    <xf numFmtId="0" fontId="0" fillId="0" borderId="106" xfId="0" applyBorder="1" applyAlignment="1">
      <alignment horizontal="center" vertical="center"/>
    </xf>
    <xf numFmtId="180" fontId="140" fillId="0" borderId="107" xfId="0" applyNumberFormat="1" applyFont="1" applyBorder="1" applyAlignment="1">
      <alignment horizontal="center" vertical="center"/>
    </xf>
    <xf numFmtId="179" fontId="140" fillId="0" borderId="107" xfId="0" applyNumberFormat="1" applyFont="1" applyBorder="1" applyAlignment="1">
      <alignment horizontal="distributed" vertical="center"/>
    </xf>
    <xf numFmtId="179" fontId="140" fillId="0" borderId="104" xfId="0" applyNumberFormat="1" applyFont="1" applyBorder="1" applyAlignment="1">
      <alignment horizontal="center" vertical="center"/>
    </xf>
    <xf numFmtId="179" fontId="141" fillId="0" borderId="108" xfId="0" applyNumberFormat="1" applyFont="1" applyFill="1" applyBorder="1" applyAlignment="1">
      <alignment horizontal="center" vertical="center"/>
    </xf>
    <xf numFmtId="0" fontId="141" fillId="0" borderId="109" xfId="0" applyFont="1" applyFill="1" applyBorder="1" applyAlignment="1">
      <alignment horizontal="distributed" vertical="center"/>
    </xf>
    <xf numFmtId="0" fontId="30" fillId="0" borderId="10" xfId="0" applyFont="1" applyBorder="1" applyAlignment="1">
      <alignment horizontal="distributed" vertical="center"/>
    </xf>
    <xf numFmtId="180" fontId="143" fillId="0" borderId="25" xfId="0" applyNumberFormat="1" applyFont="1" applyBorder="1" applyAlignment="1">
      <alignment horizontal="center" vertical="center"/>
    </xf>
    <xf numFmtId="179" fontId="143" fillId="0" borderId="25" xfId="0" applyNumberFormat="1" applyFont="1" applyBorder="1" applyAlignment="1">
      <alignment horizontal="distributed" vertical="center"/>
    </xf>
    <xf numFmtId="179" fontId="143" fillId="0" borderId="91" xfId="0" applyNumberFormat="1" applyFont="1" applyBorder="1" applyAlignment="1">
      <alignment horizontal="center" vertical="center"/>
    </xf>
    <xf numFmtId="0" fontId="30" fillId="0" borderId="96" xfId="0" applyFont="1" applyBorder="1" applyAlignment="1">
      <alignment horizontal="distributed" vertical="center"/>
    </xf>
    <xf numFmtId="180" fontId="143" fillId="0" borderId="98" xfId="0" applyNumberFormat="1" applyFont="1" applyBorder="1" applyAlignment="1">
      <alignment horizontal="center" vertical="center"/>
    </xf>
    <xf numFmtId="179" fontId="143" fillId="0" borderId="98" xfId="0" applyNumberFormat="1" applyFont="1" applyBorder="1" applyAlignment="1">
      <alignment horizontal="distributed" vertical="center"/>
    </xf>
    <xf numFmtId="179" fontId="143" fillId="0" borderId="95" xfId="0" applyNumberFormat="1" applyFont="1" applyBorder="1" applyAlignment="1">
      <alignment horizontal="center" vertical="center"/>
    </xf>
    <xf numFmtId="0" fontId="30" fillId="7" borderId="96" xfId="0" applyFont="1" applyFill="1" applyBorder="1" applyAlignment="1">
      <alignment horizontal="distributed" vertical="center"/>
    </xf>
    <xf numFmtId="0" fontId="0" fillId="7" borderId="97" xfId="0" applyFill="1" applyBorder="1" applyAlignment="1">
      <alignment horizontal="distributed" vertical="center"/>
    </xf>
    <xf numFmtId="180" fontId="143" fillId="7" borderId="98" xfId="0" applyNumberFormat="1" applyFont="1" applyFill="1" applyBorder="1" applyAlignment="1">
      <alignment horizontal="center" vertical="center"/>
    </xf>
    <xf numFmtId="179" fontId="143" fillId="7" borderId="98" xfId="0" applyNumberFormat="1" applyFont="1" applyFill="1" applyBorder="1" applyAlignment="1">
      <alignment horizontal="distributed" vertical="center"/>
    </xf>
    <xf numFmtId="179" fontId="143" fillId="7" borderId="95" xfId="0" applyNumberFormat="1" applyFont="1" applyFill="1" applyBorder="1" applyAlignment="1">
      <alignment horizontal="center" vertical="center"/>
    </xf>
    <xf numFmtId="0" fontId="141" fillId="7" borderId="93" xfId="0" applyFont="1" applyFill="1" applyBorder="1" applyAlignment="1">
      <alignment horizontal="distributed" vertical="center"/>
    </xf>
    <xf numFmtId="0" fontId="20" fillId="0" borderId="19" xfId="0" applyFont="1" applyBorder="1" applyAlignment="1">
      <alignment horizontal="center" vertical="center"/>
    </xf>
    <xf numFmtId="180" fontId="143" fillId="0" borderId="35" xfId="0" applyNumberFormat="1" applyFont="1" applyBorder="1" applyAlignment="1">
      <alignment horizontal="center" vertical="center"/>
    </xf>
    <xf numFmtId="179" fontId="143" fillId="0" borderId="35" xfId="0" applyNumberFormat="1" applyFont="1" applyBorder="1" applyAlignment="1">
      <alignment horizontal="distributed" vertical="center"/>
    </xf>
    <xf numFmtId="179" fontId="143" fillId="0" borderId="19" xfId="0" applyNumberFormat="1" applyFont="1" applyBorder="1" applyAlignment="1">
      <alignment horizontal="center" vertical="center"/>
    </xf>
    <xf numFmtId="179" fontId="141" fillId="0" borderId="110" xfId="0" applyNumberFormat="1" applyFont="1" applyFill="1" applyBorder="1" applyAlignment="1">
      <alignment horizontal="center" vertical="center"/>
    </xf>
    <xf numFmtId="0" fontId="141" fillId="0" borderId="111" xfId="0" applyFont="1" applyFill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180" fontId="143" fillId="0" borderId="63" xfId="0" applyNumberFormat="1" applyFont="1" applyBorder="1" applyAlignment="1">
      <alignment horizontal="center" vertical="center"/>
    </xf>
    <xf numFmtId="179" fontId="143" fillId="0" borderId="63" xfId="0" applyNumberFormat="1" applyFont="1" applyBorder="1" applyAlignment="1">
      <alignment horizontal="distributed" vertical="center"/>
    </xf>
    <xf numFmtId="179" fontId="143" fillId="0" borderId="101" xfId="0" applyNumberFormat="1" applyFont="1" applyBorder="1" applyAlignment="1">
      <alignment horizontal="center" vertical="center"/>
    </xf>
    <xf numFmtId="179" fontId="141" fillId="0" borderId="112" xfId="0" applyNumberFormat="1" applyFont="1" applyFill="1" applyBorder="1" applyAlignment="1">
      <alignment horizontal="center" vertical="center"/>
    </xf>
    <xf numFmtId="0" fontId="141" fillId="0" borderId="113" xfId="0" applyFont="1" applyFill="1" applyBorder="1" applyAlignment="1">
      <alignment horizontal="distributed" vertical="center"/>
    </xf>
    <xf numFmtId="0" fontId="30" fillId="0" borderId="11" xfId="0" applyFont="1" applyBorder="1" applyAlignment="1">
      <alignment horizontal="distributed" vertical="center"/>
    </xf>
    <xf numFmtId="0" fontId="30" fillId="0" borderId="105" xfId="0" applyFont="1" applyBorder="1" applyAlignment="1">
      <alignment horizontal="distributed" vertical="center"/>
    </xf>
    <xf numFmtId="180" fontId="143" fillId="0" borderId="107" xfId="0" applyNumberFormat="1" applyFont="1" applyBorder="1" applyAlignment="1">
      <alignment horizontal="center" vertical="center"/>
    </xf>
    <xf numFmtId="179" fontId="143" fillId="0" borderId="107" xfId="0" applyNumberFormat="1" applyFont="1" applyBorder="1" applyAlignment="1">
      <alignment horizontal="distributed" vertical="center"/>
    </xf>
    <xf numFmtId="179" fontId="143" fillId="0" borderId="104" xfId="0" applyNumberFormat="1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0" fillId="0" borderId="34" xfId="0" applyFont="1" applyBorder="1" applyAlignment="1">
      <alignment vertical="center"/>
    </xf>
    <xf numFmtId="0" fontId="60" fillId="0" borderId="0" xfId="0" applyFont="1" applyBorder="1" applyAlignment="1">
      <alignment horizontal="right" vertical="center"/>
    </xf>
    <xf numFmtId="0" fontId="60" fillId="0" borderId="34" xfId="0" applyFont="1" applyBorder="1" applyAlignment="1">
      <alignment horizontal="right" vertical="center"/>
    </xf>
    <xf numFmtId="0" fontId="60" fillId="0" borderId="56" xfId="0" applyFont="1" applyBorder="1" applyAlignment="1">
      <alignment horizontal="right" vertical="center"/>
    </xf>
    <xf numFmtId="0" fontId="60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0" fontId="60" fillId="0" borderId="117" xfId="0" applyFont="1" applyBorder="1" applyAlignment="1">
      <alignment horizontal="right" vertical="center"/>
    </xf>
    <xf numFmtId="0" fontId="0" fillId="0" borderId="118" xfId="0" applyBorder="1" applyAlignment="1">
      <alignment horizontal="right" vertical="center"/>
    </xf>
    <xf numFmtId="0" fontId="0" fillId="0" borderId="119" xfId="0" applyBorder="1" applyAlignment="1">
      <alignment horizontal="center" vertical="center"/>
    </xf>
    <xf numFmtId="0" fontId="60" fillId="0" borderId="120" xfId="0" applyFont="1" applyBorder="1" applyAlignment="1">
      <alignment horizontal="right" vertical="center"/>
    </xf>
    <xf numFmtId="0" fontId="0" fillId="0" borderId="121" xfId="0" applyBorder="1" applyAlignment="1">
      <alignment horizontal="right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60" fillId="0" borderId="124" xfId="0" applyFont="1" applyBorder="1" applyAlignment="1">
      <alignment horizontal="right" vertical="center"/>
    </xf>
    <xf numFmtId="0" fontId="0" fillId="0" borderId="125" xfId="0" applyBorder="1" applyAlignment="1">
      <alignment vertical="center"/>
    </xf>
    <xf numFmtId="0" fontId="60" fillId="0" borderId="19" xfId="0" applyFont="1" applyBorder="1" applyAlignment="1">
      <alignment horizontal="right" vertical="center"/>
    </xf>
    <xf numFmtId="0" fontId="54" fillId="10" borderId="0" xfId="0" applyFont="1" applyFill="1" applyAlignment="1">
      <alignment vertical="center" shrinkToFit="1"/>
    </xf>
    <xf numFmtId="0" fontId="0" fillId="0" borderId="119" xfId="0" applyBorder="1" applyAlignment="1">
      <alignment vertical="center"/>
    </xf>
    <xf numFmtId="0" fontId="60" fillId="0" borderId="121" xfId="0" applyFont="1" applyBorder="1" applyAlignment="1">
      <alignment horizontal="right" vertical="center"/>
    </xf>
    <xf numFmtId="0" fontId="60" fillId="0" borderId="122" xfId="0" applyFont="1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127" xfId="0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128" xfId="0" applyBorder="1" applyAlignment="1">
      <alignment horizontal="center" vertical="center"/>
    </xf>
    <xf numFmtId="0" fontId="60" fillId="0" borderId="129" xfId="0" applyFont="1" applyBorder="1" applyAlignment="1">
      <alignment horizontal="right" vertical="center"/>
    </xf>
    <xf numFmtId="0" fontId="60" fillId="0" borderId="122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right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right" vertical="center" shrinkToFit="1"/>
    </xf>
    <xf numFmtId="0" fontId="51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144" fillId="0" borderId="10" xfId="0" applyFont="1" applyFill="1" applyBorder="1" applyAlignment="1">
      <alignment vertical="center"/>
    </xf>
    <xf numFmtId="0" fontId="133" fillId="0" borderId="10" xfId="0" applyFont="1" applyFill="1" applyBorder="1" applyAlignment="1">
      <alignment vertical="center"/>
    </xf>
    <xf numFmtId="0" fontId="133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144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 shrinkToFit="1"/>
    </xf>
    <xf numFmtId="0" fontId="66" fillId="0" borderId="1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 shrinkToFit="1"/>
    </xf>
    <xf numFmtId="0" fontId="66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12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134" fillId="0" borderId="0" xfId="0" applyFont="1" applyFill="1" applyBorder="1" applyAlignment="1">
      <alignment vertical="center"/>
    </xf>
    <xf numFmtId="0" fontId="13" fillId="0" borderId="130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135" fillId="0" borderId="0" xfId="0" applyFont="1" applyFill="1" applyBorder="1" applyAlignment="1">
      <alignment vertical="center"/>
    </xf>
    <xf numFmtId="0" fontId="135" fillId="0" borderId="130" xfId="0" applyFont="1" applyFill="1" applyBorder="1" applyAlignment="1">
      <alignment vertical="center"/>
    </xf>
    <xf numFmtId="0" fontId="135" fillId="0" borderId="128" xfId="0" applyFont="1" applyFill="1" applyBorder="1" applyAlignment="1">
      <alignment vertical="center"/>
    </xf>
    <xf numFmtId="0" fontId="45" fillId="0" borderId="128" xfId="0" applyFont="1" applyFill="1" applyBorder="1" applyAlignment="1">
      <alignment vertical="center"/>
    </xf>
    <xf numFmtId="0" fontId="13" fillId="0" borderId="128" xfId="0" applyFont="1" applyFill="1" applyBorder="1" applyAlignment="1">
      <alignment vertical="center"/>
    </xf>
    <xf numFmtId="0" fontId="134" fillId="0" borderId="131" xfId="0" applyFont="1" applyFill="1" applyBorder="1" applyAlignment="1">
      <alignment vertical="center"/>
    </xf>
    <xf numFmtId="0" fontId="138" fillId="0" borderId="0" xfId="0" applyFont="1" applyFill="1" applyBorder="1" applyAlignment="1">
      <alignment vertical="center"/>
    </xf>
    <xf numFmtId="0" fontId="0" fillId="0" borderId="121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vertical="center"/>
    </xf>
    <xf numFmtId="0" fontId="0" fillId="0" borderId="122" xfId="0" applyFont="1" applyFill="1" applyBorder="1" applyAlignment="1">
      <alignment horizontal="center" vertical="center"/>
    </xf>
    <xf numFmtId="0" fontId="45" fillId="0" borderId="12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vertical="center"/>
    </xf>
    <xf numFmtId="0" fontId="0" fillId="0" borderId="122" xfId="0" applyFont="1" applyFill="1" applyBorder="1" applyAlignment="1">
      <alignment vertical="center"/>
    </xf>
    <xf numFmtId="0" fontId="3" fillId="0" borderId="121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19" xfId="0" applyFont="1" applyFill="1" applyBorder="1" applyAlignment="1">
      <alignment vertical="center"/>
    </xf>
    <xf numFmtId="0" fontId="40" fillId="0" borderId="53" xfId="0" applyFont="1" applyFill="1" applyBorder="1" applyAlignment="1">
      <alignment vertical="center"/>
    </xf>
    <xf numFmtId="0" fontId="13" fillId="0" borderId="121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22" xfId="0" applyFont="1" applyFill="1" applyBorder="1" applyAlignment="1" quotePrefix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21" xfId="0" applyFont="1" applyFill="1" applyBorder="1" applyAlignment="1" quotePrefix="1">
      <alignment vertical="center"/>
    </xf>
    <xf numFmtId="0" fontId="3" fillId="0" borderId="91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vertical="center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145" fillId="0" borderId="0" xfId="0" applyFont="1" applyFill="1" applyBorder="1" applyAlignment="1">
      <alignment vertical="center"/>
    </xf>
    <xf numFmtId="0" fontId="139" fillId="0" borderId="0" xfId="0" applyFont="1" applyFill="1" applyBorder="1" applyAlignment="1">
      <alignment vertical="top" textRotation="255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horizontal="center" vertical="top"/>
    </xf>
    <xf numFmtId="0" fontId="146" fillId="0" borderId="0" xfId="0" applyFont="1" applyFill="1" applyBorder="1" applyAlignment="1">
      <alignment vertical="top" textRotation="255"/>
    </xf>
    <xf numFmtId="0" fontId="146" fillId="0" borderId="0" xfId="0" applyFont="1" applyFill="1" applyBorder="1" applyAlignment="1">
      <alignment horizontal="center" vertical="top" textRotation="255"/>
    </xf>
    <xf numFmtId="0" fontId="71" fillId="0" borderId="0" xfId="0" applyFont="1" applyFill="1" applyBorder="1" applyAlignment="1">
      <alignment horizontal="center" vertical="top" textRotation="255"/>
    </xf>
    <xf numFmtId="0" fontId="73" fillId="0" borderId="0" xfId="0" applyFont="1" applyFill="1" applyBorder="1" applyAlignment="1">
      <alignment horizontal="center" vertical="top" textRotation="255"/>
    </xf>
    <xf numFmtId="0" fontId="72" fillId="0" borderId="0" xfId="0" applyFont="1" applyFill="1" applyBorder="1" applyAlignment="1">
      <alignment horizontal="center" vertical="top"/>
    </xf>
    <xf numFmtId="0" fontId="147" fillId="0" borderId="0" xfId="0" applyFont="1" applyFill="1" applyBorder="1" applyAlignment="1">
      <alignment vertical="top" textRotation="255"/>
    </xf>
    <xf numFmtId="0" fontId="57" fillId="0" borderId="0" xfId="0" applyFont="1" applyFill="1" applyBorder="1" applyAlignment="1">
      <alignment horizontal="center" vertical="top" textRotation="255"/>
    </xf>
    <xf numFmtId="0" fontId="148" fillId="0" borderId="0" xfId="0" applyFont="1" applyFill="1" applyBorder="1" applyAlignment="1">
      <alignment vertical="top" textRotation="255"/>
    </xf>
    <xf numFmtId="0" fontId="57" fillId="0" borderId="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vertical="top"/>
    </xf>
    <xf numFmtId="0" fontId="139" fillId="0" borderId="19" xfId="0" applyFont="1" applyFill="1" applyBorder="1" applyAlignment="1">
      <alignment vertical="top" textRotation="255"/>
    </xf>
    <xf numFmtId="0" fontId="1" fillId="0" borderId="0" xfId="0" applyFont="1" applyFill="1" applyBorder="1" applyAlignment="1">
      <alignment horizontal="center" vertical="top"/>
    </xf>
    <xf numFmtId="0" fontId="57" fillId="0" borderId="122" xfId="0" applyFont="1" applyFill="1" applyBorder="1" applyAlignment="1">
      <alignment horizontal="center" vertical="top" textRotation="255"/>
    </xf>
    <xf numFmtId="0" fontId="57" fillId="0" borderId="10" xfId="0" applyFont="1" applyFill="1" applyBorder="1" applyAlignment="1">
      <alignment vertical="top"/>
    </xf>
    <xf numFmtId="0" fontId="139" fillId="0" borderId="10" xfId="0" applyFont="1" applyFill="1" applyBorder="1" applyAlignment="1">
      <alignment vertical="top" textRotation="255"/>
    </xf>
    <xf numFmtId="0" fontId="57" fillId="0" borderId="10" xfId="0" applyFont="1" applyFill="1" applyBorder="1" applyAlignment="1">
      <alignment horizontal="center" vertical="top"/>
    </xf>
    <xf numFmtId="0" fontId="139" fillId="0" borderId="10" xfId="0" applyFont="1" applyFill="1" applyBorder="1" applyAlignment="1">
      <alignment horizontal="center" vertical="top" textRotation="255"/>
    </xf>
    <xf numFmtId="0" fontId="57" fillId="0" borderId="10" xfId="0" applyFont="1" applyFill="1" applyBorder="1" applyAlignment="1">
      <alignment horizontal="center" vertical="top" textRotation="255"/>
    </xf>
    <xf numFmtId="0" fontId="58" fillId="0" borderId="129" xfId="0" applyFont="1" applyFill="1" applyBorder="1" applyAlignment="1">
      <alignment horizontal="center" vertical="top" textRotation="255"/>
    </xf>
    <xf numFmtId="0" fontId="1" fillId="0" borderId="119" xfId="0" applyFont="1" applyFill="1" applyBorder="1" applyAlignment="1">
      <alignment horizontal="center" vertical="top"/>
    </xf>
    <xf numFmtId="0" fontId="148" fillId="0" borderId="119" xfId="0" applyFont="1" applyFill="1" applyBorder="1" applyAlignment="1">
      <alignment vertical="top" textRotation="255"/>
    </xf>
    <xf numFmtId="0" fontId="57" fillId="0" borderId="119" xfId="0" applyFont="1" applyFill="1" applyBorder="1" applyAlignment="1">
      <alignment horizontal="center" vertical="top" textRotation="255"/>
    </xf>
    <xf numFmtId="0" fontId="57" fillId="0" borderId="119" xfId="0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12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149" fillId="0" borderId="0" xfId="0" applyFont="1" applyBorder="1" applyAlignment="1">
      <alignment vertical="center"/>
    </xf>
    <xf numFmtId="0" fontId="60" fillId="0" borderId="0" xfId="0" applyFont="1" applyBorder="1" applyAlignment="1" quotePrefix="1">
      <alignment vertical="center"/>
    </xf>
    <xf numFmtId="0" fontId="149" fillId="0" borderId="11" xfId="0" applyFont="1" applyBorder="1" applyAlignment="1">
      <alignment vertical="center"/>
    </xf>
    <xf numFmtId="0" fontId="149" fillId="0" borderId="54" xfId="0" applyFont="1" applyBorder="1" applyAlignment="1">
      <alignment vertical="center"/>
    </xf>
    <xf numFmtId="0" fontId="149" fillId="0" borderId="55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60" fillId="0" borderId="11" xfId="0" applyFont="1" applyBorder="1" applyAlignment="1" quotePrefix="1">
      <alignment vertical="center"/>
    </xf>
    <xf numFmtId="0" fontId="60" fillId="0" borderId="101" xfId="0" applyFont="1" applyBorder="1" applyAlignment="1" quotePrefix="1">
      <alignment horizontal="right" vertical="center"/>
    </xf>
    <xf numFmtId="0" fontId="60" fillId="0" borderId="53" xfId="0" applyFont="1" applyBorder="1" applyAlignment="1">
      <alignment horizontal="left" vertical="center"/>
    </xf>
    <xf numFmtId="0" fontId="60" fillId="0" borderId="101" xfId="0" applyFont="1" applyBorder="1" applyAlignment="1">
      <alignment horizontal="right" vertical="center"/>
    </xf>
    <xf numFmtId="0" fontId="60" fillId="0" borderId="11" xfId="0" applyFont="1" applyBorder="1" applyAlignment="1">
      <alignment horizontal="right" vertical="center"/>
    </xf>
    <xf numFmtId="0" fontId="0" fillId="0" borderId="122" xfId="0" applyFont="1" applyBorder="1" applyAlignment="1">
      <alignment vertical="center"/>
    </xf>
    <xf numFmtId="0" fontId="135" fillId="0" borderId="130" xfId="0" applyFont="1" applyBorder="1" applyAlignment="1">
      <alignment vertical="center"/>
    </xf>
    <xf numFmtId="0" fontId="0" fillId="0" borderId="128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0" fillId="0" borderId="121" xfId="0" applyFont="1" applyBorder="1" applyAlignment="1">
      <alignment vertical="center"/>
    </xf>
    <xf numFmtId="0" fontId="0" fillId="0" borderId="122" xfId="0" applyFont="1" applyBorder="1" applyAlignment="1">
      <alignment horizontal="center" vertical="center"/>
    </xf>
    <xf numFmtId="0" fontId="0" fillId="0" borderId="121" xfId="0" applyFont="1" applyBorder="1" applyAlignment="1">
      <alignment vertical="center"/>
    </xf>
    <xf numFmtId="0" fontId="135" fillId="0" borderId="121" xfId="0" applyFont="1" applyBorder="1" applyAlignment="1">
      <alignment vertical="center"/>
    </xf>
    <xf numFmtId="0" fontId="60" fillId="0" borderId="119" xfId="0" applyFont="1" applyBorder="1" applyAlignment="1">
      <alignment vertical="center"/>
    </xf>
    <xf numFmtId="0" fontId="76" fillId="0" borderId="133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134" xfId="0" applyFont="1" applyBorder="1" applyAlignment="1">
      <alignment vertical="center"/>
    </xf>
    <xf numFmtId="0" fontId="13" fillId="0" borderId="133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13" fillId="0" borderId="135" xfId="0" applyFont="1" applyBorder="1" applyAlignment="1">
      <alignment vertical="center"/>
    </xf>
    <xf numFmtId="0" fontId="60" fillId="0" borderId="0" xfId="0" applyFont="1" applyBorder="1" applyAlignment="1" quotePrefix="1">
      <alignment horizontal="left" vertical="center"/>
    </xf>
    <xf numFmtId="0" fontId="13" fillId="0" borderId="136" xfId="0" applyFont="1" applyBorder="1" applyAlignment="1">
      <alignment vertical="center"/>
    </xf>
    <xf numFmtId="0" fontId="47" fillId="0" borderId="137" xfId="0" applyFont="1" applyBorder="1" applyAlignment="1">
      <alignment horizontal="center" vertical="center"/>
    </xf>
    <xf numFmtId="0" fontId="60" fillId="0" borderId="134" xfId="0" applyFont="1" applyBorder="1" applyAlignment="1" quotePrefix="1">
      <alignment horizontal="left" vertical="center"/>
    </xf>
    <xf numFmtId="0" fontId="3" fillId="0" borderId="137" xfId="0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1" xfId="0" applyBorder="1" applyAlignment="1">
      <alignment vertical="center"/>
    </xf>
    <xf numFmtId="0" fontId="0" fillId="0" borderId="118" xfId="0" applyBorder="1" applyAlignment="1">
      <alignment horizontal="center" vertical="center"/>
    </xf>
    <xf numFmtId="0" fontId="0" fillId="0" borderId="118" xfId="0" applyBorder="1" applyAlignment="1">
      <alignment vertical="center"/>
    </xf>
    <xf numFmtId="0" fontId="0" fillId="0" borderId="116" xfId="0" applyBorder="1" applyAlignment="1">
      <alignment vertical="center"/>
    </xf>
    <xf numFmtId="0" fontId="0" fillId="0" borderId="138" xfId="0" applyBorder="1" applyAlignment="1">
      <alignment vertical="center"/>
    </xf>
    <xf numFmtId="0" fontId="0" fillId="0" borderId="122" xfId="0" applyBorder="1" applyAlignment="1">
      <alignment vertical="center"/>
    </xf>
    <xf numFmtId="0" fontId="0" fillId="0" borderId="128" xfId="0" applyBorder="1" applyAlignment="1">
      <alignment vertical="center"/>
    </xf>
    <xf numFmtId="0" fontId="0" fillId="0" borderId="131" xfId="0" applyFont="1" applyBorder="1" applyAlignment="1">
      <alignment vertical="center"/>
    </xf>
    <xf numFmtId="0" fontId="135" fillId="0" borderId="122" xfId="0" applyFont="1" applyBorder="1" applyAlignment="1">
      <alignment vertical="center"/>
    </xf>
    <xf numFmtId="0" fontId="135" fillId="0" borderId="128" xfId="0" applyFont="1" applyBorder="1" applyAlignment="1">
      <alignment vertical="center"/>
    </xf>
    <xf numFmtId="0" fontId="0" fillId="0" borderId="128" xfId="0" applyFont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0" fillId="0" borderId="119" xfId="0" applyFont="1" applyBorder="1" applyAlignment="1">
      <alignment vertical="center"/>
    </xf>
    <xf numFmtId="0" fontId="135" fillId="0" borderId="119" xfId="0" applyFont="1" applyBorder="1" applyAlignment="1">
      <alignment vertical="center"/>
    </xf>
    <xf numFmtId="0" fontId="0" fillId="0" borderId="130" xfId="0" applyFont="1" applyBorder="1" applyAlignment="1">
      <alignment vertical="center"/>
    </xf>
    <xf numFmtId="0" fontId="0" fillId="0" borderId="135" xfId="0" applyFont="1" applyBorder="1" applyAlignment="1">
      <alignment vertical="center"/>
    </xf>
    <xf numFmtId="0" fontId="138" fillId="0" borderId="0" xfId="0" applyFont="1" applyBorder="1" applyAlignment="1">
      <alignment vertical="center"/>
    </xf>
    <xf numFmtId="0" fontId="13" fillId="0" borderId="133" xfId="0" applyFont="1" applyBorder="1" applyAlignment="1">
      <alignment vertical="center"/>
    </xf>
    <xf numFmtId="0" fontId="0" fillId="0" borderId="133" xfId="0" applyFont="1" applyBorder="1" applyAlignment="1">
      <alignment vertical="center"/>
    </xf>
    <xf numFmtId="0" fontId="13" fillId="0" borderId="136" xfId="0" applyFont="1" applyBorder="1" applyAlignment="1">
      <alignment horizontal="center" vertical="center"/>
    </xf>
    <xf numFmtId="0" fontId="13" fillId="0" borderId="137" xfId="0" applyFont="1" applyBorder="1" applyAlignment="1">
      <alignment horizontal="center" vertical="center"/>
    </xf>
    <xf numFmtId="0" fontId="0" fillId="0" borderId="137" xfId="0" applyFont="1" applyBorder="1" applyAlignment="1">
      <alignment horizontal="center" vertical="center"/>
    </xf>
    <xf numFmtId="0" fontId="0" fillId="0" borderId="136" xfId="0" applyFont="1" applyBorder="1" applyAlignment="1" quotePrefix="1">
      <alignment vertical="center"/>
    </xf>
    <xf numFmtId="0" fontId="0" fillId="0" borderId="137" xfId="0" applyFont="1" applyBorder="1" applyAlignment="1" quotePrefix="1">
      <alignment vertical="center"/>
    </xf>
    <xf numFmtId="0" fontId="134" fillId="0" borderId="137" xfId="0" applyFont="1" applyBorder="1" applyAlignment="1">
      <alignment vertical="center"/>
    </xf>
    <xf numFmtId="0" fontId="0" fillId="0" borderId="136" xfId="0" applyFont="1" applyBorder="1" applyAlignment="1">
      <alignment vertical="center"/>
    </xf>
    <xf numFmtId="0" fontId="0" fillId="0" borderId="137" xfId="0" applyFont="1" applyBorder="1" applyAlignment="1">
      <alignment vertical="center"/>
    </xf>
    <xf numFmtId="0" fontId="76" fillId="0" borderId="134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46" fillId="0" borderId="140" xfId="0" applyFont="1" applyBorder="1" applyAlignment="1">
      <alignment horizontal="right" vertical="center"/>
    </xf>
    <xf numFmtId="0" fontId="60" fillId="0" borderId="140" xfId="0" applyFont="1" applyBorder="1" applyAlignment="1" quotePrefix="1">
      <alignment horizontal="right" vertical="center"/>
    </xf>
    <xf numFmtId="0" fontId="34" fillId="34" borderId="141" xfId="0" applyFont="1" applyFill="1" applyBorder="1" applyAlignment="1">
      <alignment horizontal="center" vertical="center"/>
    </xf>
    <xf numFmtId="0" fontId="34" fillId="34" borderId="43" xfId="0" applyFont="1" applyFill="1" applyBorder="1" applyAlignment="1">
      <alignment horizontal="center" vertical="center"/>
    </xf>
    <xf numFmtId="0" fontId="34" fillId="0" borderId="142" xfId="0" applyFont="1" applyFill="1" applyBorder="1" applyAlignment="1">
      <alignment horizontal="center" vertical="center" shrinkToFit="1"/>
    </xf>
    <xf numFmtId="0" fontId="34" fillId="34" borderId="143" xfId="0" applyFont="1" applyFill="1" applyBorder="1" applyAlignment="1">
      <alignment horizontal="center" vertical="center" wrapText="1"/>
    </xf>
    <xf numFmtId="0" fontId="136" fillId="0" borderId="81" xfId="0" applyFont="1" applyFill="1" applyBorder="1" applyAlignment="1">
      <alignment horizontal="center" vertical="center"/>
    </xf>
    <xf numFmtId="0" fontId="136" fillId="0" borderId="40" xfId="0" applyFont="1" applyFill="1" applyBorder="1" applyAlignment="1">
      <alignment horizontal="center" vertical="center"/>
    </xf>
    <xf numFmtId="0" fontId="136" fillId="0" borderId="41" xfId="0" applyFont="1" applyFill="1" applyBorder="1" applyAlignment="1">
      <alignment horizontal="center" vertical="center"/>
    </xf>
    <xf numFmtId="0" fontId="136" fillId="0" borderId="42" xfId="0" applyFont="1" applyFill="1" applyBorder="1" applyAlignment="1">
      <alignment horizontal="center" vertical="center"/>
    </xf>
    <xf numFmtId="0" fontId="150" fillId="0" borderId="44" xfId="0" applyFont="1" applyFill="1" applyBorder="1" applyAlignment="1">
      <alignment horizontal="center" vertical="center"/>
    </xf>
    <xf numFmtId="0" fontId="136" fillId="0" borderId="36" xfId="0" applyFont="1" applyFill="1" applyBorder="1" applyAlignment="1">
      <alignment horizontal="center" vertical="center"/>
    </xf>
    <xf numFmtId="0" fontId="136" fillId="0" borderId="37" xfId="0" applyFont="1" applyFill="1" applyBorder="1" applyAlignment="1">
      <alignment horizontal="center" vertical="center"/>
    </xf>
    <xf numFmtId="0" fontId="136" fillId="0" borderId="46" xfId="0" applyFont="1" applyFill="1" applyBorder="1" applyAlignment="1">
      <alignment horizontal="center" vertical="center"/>
    </xf>
    <xf numFmtId="0" fontId="136" fillId="0" borderId="47" xfId="0" applyFont="1" applyFill="1" applyBorder="1" applyAlignment="1">
      <alignment horizontal="center" vertical="center"/>
    </xf>
    <xf numFmtId="0" fontId="136" fillId="0" borderId="48" xfId="0" applyFont="1" applyFill="1" applyBorder="1" applyAlignment="1">
      <alignment horizontal="center" vertical="center"/>
    </xf>
    <xf numFmtId="0" fontId="136" fillId="0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49" fontId="15" fillId="0" borderId="144" xfId="0" applyNumberFormat="1" applyFont="1" applyFill="1" applyBorder="1" applyAlignment="1">
      <alignment horizontal="center" vertical="center"/>
    </xf>
    <xf numFmtId="49" fontId="15" fillId="0" borderId="14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21" fillId="2" borderId="146" xfId="0" applyFont="1" applyFill="1" applyBorder="1" applyAlignment="1">
      <alignment horizontal="center" vertical="center"/>
    </xf>
    <xf numFmtId="0" fontId="21" fillId="2" borderId="147" xfId="0" applyFont="1" applyFill="1" applyBorder="1" applyAlignment="1">
      <alignment horizontal="center" vertical="center"/>
    </xf>
    <xf numFmtId="49" fontId="15" fillId="0" borderId="148" xfId="0" applyNumberFormat="1" applyFont="1" applyFill="1" applyBorder="1" applyAlignment="1">
      <alignment horizontal="center" vertical="center"/>
    </xf>
    <xf numFmtId="0" fontId="21" fillId="2" borderId="66" xfId="0" applyFont="1" applyFill="1" applyBorder="1" applyAlignment="1">
      <alignment horizontal="center" vertical="center"/>
    </xf>
    <xf numFmtId="0" fontId="21" fillId="2" borderId="48" xfId="0" applyFont="1" applyFill="1" applyBorder="1" applyAlignment="1">
      <alignment horizontal="center" vertical="center"/>
    </xf>
    <xf numFmtId="49" fontId="15" fillId="0" borderId="149" xfId="0" applyNumberFormat="1" applyFont="1" applyFill="1" applyBorder="1" applyAlignment="1">
      <alignment horizontal="center" vertical="center"/>
    </xf>
    <xf numFmtId="0" fontId="21" fillId="2" borderId="67" xfId="0" applyFont="1" applyFill="1" applyBorder="1" applyAlignment="1">
      <alignment horizontal="center" vertical="center"/>
    </xf>
    <xf numFmtId="0" fontId="21" fillId="2" borderId="150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19" borderId="41" xfId="0" applyFont="1" applyFill="1" applyBorder="1" applyAlignment="1">
      <alignment horizontal="center" vertical="center" shrinkToFit="1"/>
    </xf>
    <xf numFmtId="0" fontId="26" fillId="19" borderId="74" xfId="0" applyFont="1" applyFill="1" applyBorder="1" applyAlignment="1">
      <alignment horizontal="center" vertical="center" shrinkToFit="1"/>
    </xf>
    <xf numFmtId="0" fontId="26" fillId="19" borderId="40" xfId="0" applyFont="1" applyFill="1" applyBorder="1" applyAlignment="1">
      <alignment horizontal="center" vertical="center" shrinkToFit="1"/>
    </xf>
    <xf numFmtId="0" fontId="26" fillId="19" borderId="19" xfId="0" applyFont="1" applyFill="1" applyBorder="1" applyAlignment="1">
      <alignment horizontal="center" vertical="center" shrinkToFit="1"/>
    </xf>
    <xf numFmtId="0" fontId="26" fillId="19" borderId="0" xfId="0" applyFont="1" applyFill="1" applyBorder="1" applyAlignment="1">
      <alignment horizontal="center" vertical="center" shrinkToFit="1"/>
    </xf>
    <xf numFmtId="0" fontId="26" fillId="19" borderId="34" xfId="0" applyFont="1" applyFill="1" applyBorder="1" applyAlignment="1">
      <alignment horizontal="center" vertical="center" shrinkToFit="1"/>
    </xf>
    <xf numFmtId="0" fontId="26" fillId="19" borderId="91" xfId="0" applyFont="1" applyFill="1" applyBorder="1" applyAlignment="1">
      <alignment horizontal="center" vertical="center" shrinkToFit="1"/>
    </xf>
    <xf numFmtId="0" fontId="26" fillId="19" borderId="10" xfId="0" applyFont="1" applyFill="1" applyBorder="1" applyAlignment="1">
      <alignment horizontal="center" vertical="center" shrinkToFit="1"/>
    </xf>
    <xf numFmtId="0" fontId="26" fillId="19" borderId="56" xfId="0" applyFont="1" applyFill="1" applyBorder="1" applyAlignment="1">
      <alignment horizontal="center" vertical="center" shrinkToFit="1"/>
    </xf>
    <xf numFmtId="0" fontId="26" fillId="19" borderId="148" xfId="0" applyFont="1" applyFill="1" applyBorder="1" applyAlignment="1">
      <alignment horizontal="center" vertical="center" shrinkToFit="1"/>
    </xf>
    <xf numFmtId="0" fontId="26" fillId="19" borderId="11" xfId="0" applyFont="1" applyFill="1" applyBorder="1" applyAlignment="1">
      <alignment horizontal="center" vertical="center" shrinkToFit="1"/>
    </xf>
    <xf numFmtId="0" fontId="26" fillId="19" borderId="53" xfId="0" applyFont="1" applyFill="1" applyBorder="1" applyAlignment="1">
      <alignment horizontal="center" vertical="center" shrinkToFit="1"/>
    </xf>
    <xf numFmtId="0" fontId="26" fillId="19" borderId="151" xfId="0" applyFont="1" applyFill="1" applyBorder="1" applyAlignment="1">
      <alignment horizontal="center" vertical="center" shrinkToFit="1"/>
    </xf>
    <xf numFmtId="0" fontId="26" fillId="19" borderId="145" xfId="0" applyFont="1" applyFill="1" applyBorder="1" applyAlignment="1">
      <alignment horizontal="center" vertical="center" shrinkToFit="1"/>
    </xf>
    <xf numFmtId="0" fontId="27" fillId="0" borderId="101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53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0" fontId="27" fillId="0" borderId="91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56" xfId="0" applyFont="1" applyBorder="1" applyAlignment="1">
      <alignment horizontal="center" vertical="center" shrinkToFit="1"/>
    </xf>
    <xf numFmtId="0" fontId="27" fillId="0" borderId="10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152" xfId="0" applyFont="1" applyBorder="1" applyAlignment="1">
      <alignment horizontal="center" vertical="center" wrapText="1"/>
    </xf>
    <xf numFmtId="0" fontId="27" fillId="0" borderId="153" xfId="0" applyFont="1" applyBorder="1" applyAlignment="1">
      <alignment horizontal="center" vertical="center" wrapText="1"/>
    </xf>
    <xf numFmtId="0" fontId="27" fillId="0" borderId="154" xfId="0" applyFont="1" applyBorder="1" applyAlignment="1">
      <alignment horizontal="center" vertical="center" wrapText="1"/>
    </xf>
    <xf numFmtId="0" fontId="4" fillId="19" borderId="155" xfId="0" applyFont="1" applyFill="1" applyBorder="1" applyAlignment="1">
      <alignment horizontal="center" vertical="center"/>
    </xf>
    <xf numFmtId="0" fontId="4" fillId="19" borderId="74" xfId="0" applyFont="1" applyFill="1" applyBorder="1" applyAlignment="1">
      <alignment horizontal="center" vertical="center"/>
    </xf>
    <xf numFmtId="0" fontId="4" fillId="19" borderId="40" xfId="0" applyFont="1" applyFill="1" applyBorder="1" applyAlignment="1">
      <alignment horizontal="center" vertical="center"/>
    </xf>
    <xf numFmtId="0" fontId="4" fillId="19" borderId="151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4" fillId="19" borderId="34" xfId="0" applyFont="1" applyFill="1" applyBorder="1" applyAlignment="1">
      <alignment horizontal="center" vertical="center"/>
    </xf>
    <xf numFmtId="0" fontId="4" fillId="19" borderId="145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19" borderId="56" xfId="0" applyFont="1" applyFill="1" applyBorder="1" applyAlignment="1">
      <alignment horizontal="center" vertical="center"/>
    </xf>
    <xf numFmtId="0" fontId="26" fillId="19" borderId="41" xfId="0" applyFont="1" applyFill="1" applyBorder="1" applyAlignment="1">
      <alignment horizontal="center" vertical="center"/>
    </xf>
    <xf numFmtId="0" fontId="26" fillId="19" borderId="74" xfId="0" applyFont="1" applyFill="1" applyBorder="1" applyAlignment="1">
      <alignment horizontal="center" vertical="center"/>
    </xf>
    <xf numFmtId="0" fontId="26" fillId="19" borderId="156" xfId="0" applyFont="1" applyFill="1" applyBorder="1" applyAlignment="1">
      <alignment horizontal="center" vertical="center"/>
    </xf>
    <xf numFmtId="0" fontId="26" fillId="19" borderId="19" xfId="0" applyFont="1" applyFill="1" applyBorder="1" applyAlignment="1">
      <alignment horizontal="center" vertical="center"/>
    </xf>
    <xf numFmtId="0" fontId="26" fillId="19" borderId="0" xfId="0" applyFont="1" applyFill="1" applyBorder="1" applyAlignment="1">
      <alignment horizontal="center" vertical="center"/>
    </xf>
    <xf numFmtId="0" fontId="26" fillId="19" borderId="153" xfId="0" applyFont="1" applyFill="1" applyBorder="1" applyAlignment="1">
      <alignment horizontal="center" vertical="center"/>
    </xf>
    <xf numFmtId="0" fontId="26" fillId="19" borderId="91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 vertical="center"/>
    </xf>
    <xf numFmtId="0" fontId="26" fillId="19" borderId="154" xfId="0" applyFont="1" applyFill="1" applyBorder="1" applyAlignment="1">
      <alignment horizontal="center" vertical="center"/>
    </xf>
    <xf numFmtId="0" fontId="60" fillId="0" borderId="125" xfId="0" applyFont="1" applyBorder="1" applyAlignment="1">
      <alignment horizontal="right" vertical="center"/>
    </xf>
    <xf numFmtId="0" fontId="60" fillId="0" borderId="123" xfId="0" applyFont="1" applyBorder="1" applyAlignment="1">
      <alignment horizontal="right" vertical="center"/>
    </xf>
    <xf numFmtId="0" fontId="60" fillId="0" borderId="157" xfId="0" applyFont="1" applyBorder="1" applyAlignment="1">
      <alignment horizontal="right" vertical="center"/>
    </xf>
    <xf numFmtId="0" fontId="60" fillId="0" borderId="10" xfId="0" applyFont="1" applyBorder="1" applyAlignment="1">
      <alignment horizontal="right" vertical="center"/>
    </xf>
    <xf numFmtId="0" fontId="60" fillId="0" borderId="56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60" fillId="0" borderId="9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29" xfId="0" applyFont="1" applyBorder="1" applyAlignment="1">
      <alignment horizontal="center" vertical="center"/>
    </xf>
    <xf numFmtId="0" fontId="60" fillId="0" borderId="1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  <xf numFmtId="49" fontId="0" fillId="0" borderId="34" xfId="0" applyNumberFormat="1" applyBorder="1" applyAlignment="1">
      <alignment horizontal="center" vertical="center" shrinkToFit="1"/>
    </xf>
    <xf numFmtId="0" fontId="151" fillId="37" borderId="101" xfId="0" applyFont="1" applyFill="1" applyBorder="1" applyAlignment="1">
      <alignment horizontal="center" vertical="center"/>
    </xf>
    <xf numFmtId="0" fontId="151" fillId="37" borderId="11" xfId="0" applyFont="1" applyFill="1" applyBorder="1" applyAlignment="1">
      <alignment horizontal="center" vertical="center"/>
    </xf>
    <xf numFmtId="0" fontId="151" fillId="37" borderId="53" xfId="0" applyFont="1" applyFill="1" applyBorder="1" applyAlignment="1">
      <alignment horizontal="center" vertical="center"/>
    </xf>
    <xf numFmtId="0" fontId="151" fillId="37" borderId="91" xfId="0" applyFont="1" applyFill="1" applyBorder="1" applyAlignment="1">
      <alignment horizontal="center" vertical="center"/>
    </xf>
    <xf numFmtId="0" fontId="151" fillId="37" borderId="10" xfId="0" applyFont="1" applyFill="1" applyBorder="1" applyAlignment="1">
      <alignment horizontal="center" vertical="center"/>
    </xf>
    <xf numFmtId="0" fontId="151" fillId="37" borderId="56" xfId="0" applyFont="1" applyFill="1" applyBorder="1" applyAlignment="1">
      <alignment horizontal="center" vertical="center"/>
    </xf>
    <xf numFmtId="0" fontId="60" fillId="0" borderId="138" xfId="0" applyFont="1" applyBorder="1" applyAlignment="1">
      <alignment horizontal="center" vertical="center"/>
    </xf>
    <xf numFmtId="0" fontId="60" fillId="0" borderId="114" xfId="0" applyFont="1" applyBorder="1" applyAlignment="1">
      <alignment horizontal="center" vertical="center"/>
    </xf>
    <xf numFmtId="0" fontId="60" fillId="0" borderId="158" xfId="0" applyFont="1" applyBorder="1" applyAlignment="1">
      <alignment horizontal="center" vertical="center"/>
    </xf>
    <xf numFmtId="0" fontId="60" fillId="0" borderId="123" xfId="0" applyFont="1" applyBorder="1" applyAlignment="1">
      <alignment horizontal="center" vertical="center"/>
    </xf>
    <xf numFmtId="0" fontId="60" fillId="0" borderId="11" xfId="0" applyFont="1" applyBorder="1" applyAlignment="1">
      <alignment horizontal="right" vertical="center"/>
    </xf>
    <xf numFmtId="0" fontId="60" fillId="0" borderId="53" xfId="0" applyFont="1" applyBorder="1" applyAlignment="1">
      <alignment horizontal="right" vertical="center"/>
    </xf>
    <xf numFmtId="0" fontId="60" fillId="0" borderId="116" xfId="0" applyFont="1" applyBorder="1" applyAlignment="1">
      <alignment horizontal="right" vertical="center"/>
    </xf>
    <xf numFmtId="0" fontId="60" fillId="0" borderId="19" xfId="0" applyFont="1" applyBorder="1" applyAlignment="1">
      <alignment horizontal="right" vertical="center"/>
    </xf>
    <xf numFmtId="0" fontId="60" fillId="0" borderId="0" xfId="0" applyFont="1" applyBorder="1" applyAlignment="1">
      <alignment horizontal="right" vertical="center"/>
    </xf>
    <xf numFmtId="0" fontId="60" fillId="0" borderId="159" xfId="0" applyFont="1" applyBorder="1" applyAlignment="1">
      <alignment horizontal="right" vertical="center"/>
    </xf>
    <xf numFmtId="0" fontId="60" fillId="0" borderId="160" xfId="0" applyFont="1" applyBorder="1" applyAlignment="1">
      <alignment horizontal="right" vertical="center"/>
    </xf>
    <xf numFmtId="0" fontId="60" fillId="0" borderId="114" xfId="0" applyFont="1" applyBorder="1" applyAlignment="1">
      <alignment horizontal="right" vertical="center"/>
    </xf>
    <xf numFmtId="0" fontId="60" fillId="0" borderId="161" xfId="0" applyFont="1" applyBorder="1" applyAlignment="1">
      <alignment horizontal="right" vertical="center"/>
    </xf>
    <xf numFmtId="0" fontId="60" fillId="0" borderId="162" xfId="0" applyFont="1" applyBorder="1" applyAlignment="1">
      <alignment horizontal="right" vertical="center"/>
    </xf>
    <xf numFmtId="0" fontId="60" fillId="0" borderId="128" xfId="0" applyFont="1" applyBorder="1" applyAlignment="1">
      <alignment horizontal="right" vertical="center"/>
    </xf>
    <xf numFmtId="0" fontId="60" fillId="0" borderId="131" xfId="0" applyFont="1" applyBorder="1" applyAlignment="1">
      <alignment horizontal="right" vertical="center"/>
    </xf>
    <xf numFmtId="0" fontId="60" fillId="0" borderId="129" xfId="0" applyFont="1" applyBorder="1" applyAlignment="1">
      <alignment horizontal="right" vertical="center"/>
    </xf>
    <xf numFmtId="0" fontId="60" fillId="0" borderId="119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63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49" fontId="7" fillId="0" borderId="16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65" xfId="0" applyNumberFormat="1" applyFont="1" applyBorder="1" applyAlignment="1">
      <alignment horizontal="left" vertical="center"/>
    </xf>
    <xf numFmtId="49" fontId="7" fillId="0" borderId="50" xfId="0" applyNumberFormat="1" applyFont="1" applyBorder="1" applyAlignment="1">
      <alignment horizontal="left" vertical="center"/>
    </xf>
    <xf numFmtId="49" fontId="7" fillId="0" borderId="166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7" fillId="0" borderId="164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7" fillId="38" borderId="101" xfId="0" applyFont="1" applyFill="1" applyBorder="1" applyAlignment="1">
      <alignment horizontal="center" vertical="center"/>
    </xf>
    <xf numFmtId="0" fontId="137" fillId="38" borderId="11" xfId="0" applyFont="1" applyFill="1" applyBorder="1" applyAlignment="1">
      <alignment horizontal="center" vertical="center"/>
    </xf>
    <xf numFmtId="0" fontId="137" fillId="38" borderId="53" xfId="0" applyFont="1" applyFill="1" applyBorder="1" applyAlignment="1">
      <alignment horizontal="center" vertical="center"/>
    </xf>
    <xf numFmtId="0" fontId="137" fillId="38" borderId="91" xfId="0" applyFont="1" applyFill="1" applyBorder="1" applyAlignment="1">
      <alignment horizontal="center" vertical="center"/>
    </xf>
    <xf numFmtId="0" fontId="137" fillId="38" borderId="10" xfId="0" applyFont="1" applyFill="1" applyBorder="1" applyAlignment="1">
      <alignment horizontal="center" vertical="center"/>
    </xf>
    <xf numFmtId="0" fontId="137" fillId="38" borderId="5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0" fillId="0" borderId="130" xfId="0" applyFont="1" applyBorder="1" applyAlignment="1">
      <alignment horizontal="right" vertical="center"/>
    </xf>
    <xf numFmtId="0" fontId="60" fillId="0" borderId="168" xfId="0" applyFont="1" applyBorder="1" applyAlignment="1">
      <alignment horizontal="right" vertical="center"/>
    </xf>
    <xf numFmtId="0" fontId="60" fillId="0" borderId="120" xfId="0" applyFont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 shrinkToFit="1"/>
    </xf>
    <xf numFmtId="0" fontId="137" fillId="0" borderId="0" xfId="0" applyFont="1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152" fillId="34" borderId="101" xfId="0" applyFont="1" applyFill="1" applyBorder="1" applyAlignment="1">
      <alignment horizontal="center" vertical="center"/>
    </xf>
    <xf numFmtId="0" fontId="152" fillId="34" borderId="11" xfId="0" applyFont="1" applyFill="1" applyBorder="1" applyAlignment="1">
      <alignment horizontal="center" vertical="center"/>
    </xf>
    <xf numFmtId="0" fontId="152" fillId="34" borderId="53" xfId="0" applyFont="1" applyFill="1" applyBorder="1" applyAlignment="1">
      <alignment horizontal="center" vertical="center"/>
    </xf>
    <xf numFmtId="0" fontId="152" fillId="34" borderId="91" xfId="0" applyFont="1" applyFill="1" applyBorder="1" applyAlignment="1">
      <alignment horizontal="center" vertical="center"/>
    </xf>
    <xf numFmtId="0" fontId="152" fillId="34" borderId="10" xfId="0" applyFont="1" applyFill="1" applyBorder="1" applyAlignment="1">
      <alignment horizontal="center" vertical="center"/>
    </xf>
    <xf numFmtId="0" fontId="152" fillId="34" borderId="56" xfId="0" applyFont="1" applyFill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0" fillId="0" borderId="169" xfId="0" applyFont="1" applyBorder="1" applyAlignment="1">
      <alignment horizontal="right" vertical="center"/>
    </xf>
    <xf numFmtId="0" fontId="0" fillId="0" borderId="170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153" fillId="34" borderId="101" xfId="0" applyFont="1" applyFill="1" applyBorder="1" applyAlignment="1">
      <alignment horizontal="center" vertical="center"/>
    </xf>
    <xf numFmtId="0" fontId="153" fillId="34" borderId="11" xfId="0" applyFont="1" applyFill="1" applyBorder="1" applyAlignment="1">
      <alignment horizontal="center" vertical="center"/>
    </xf>
    <xf numFmtId="0" fontId="153" fillId="34" borderId="53" xfId="0" applyFont="1" applyFill="1" applyBorder="1" applyAlignment="1">
      <alignment horizontal="center" vertical="center"/>
    </xf>
    <xf numFmtId="0" fontId="153" fillId="34" borderId="19" xfId="0" applyFont="1" applyFill="1" applyBorder="1" applyAlignment="1">
      <alignment horizontal="center" vertical="center"/>
    </xf>
    <xf numFmtId="0" fontId="153" fillId="34" borderId="0" xfId="0" applyFont="1" applyFill="1" applyBorder="1" applyAlignment="1">
      <alignment horizontal="center" vertical="center"/>
    </xf>
    <xf numFmtId="0" fontId="153" fillId="34" borderId="34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154" fillId="38" borderId="101" xfId="0" applyFont="1" applyFill="1" applyBorder="1" applyAlignment="1">
      <alignment horizontal="center" vertical="center"/>
    </xf>
    <xf numFmtId="0" fontId="154" fillId="38" borderId="11" xfId="0" applyFont="1" applyFill="1" applyBorder="1" applyAlignment="1">
      <alignment horizontal="center" vertical="center"/>
    </xf>
    <xf numFmtId="0" fontId="154" fillId="38" borderId="53" xfId="0" applyFont="1" applyFill="1" applyBorder="1" applyAlignment="1">
      <alignment horizontal="center" vertical="center"/>
    </xf>
    <xf numFmtId="0" fontId="154" fillId="38" borderId="19" xfId="0" applyFont="1" applyFill="1" applyBorder="1" applyAlignment="1">
      <alignment horizontal="center" vertical="center"/>
    </xf>
    <xf numFmtId="0" fontId="154" fillId="38" borderId="0" xfId="0" applyFont="1" applyFill="1" applyBorder="1" applyAlignment="1">
      <alignment horizontal="center" vertical="center"/>
    </xf>
    <xf numFmtId="0" fontId="154" fillId="38" borderId="34" xfId="0" applyFont="1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155" fillId="37" borderId="101" xfId="0" applyFont="1" applyFill="1" applyBorder="1" applyAlignment="1">
      <alignment horizontal="center" vertical="center"/>
    </xf>
    <xf numFmtId="0" fontId="155" fillId="37" borderId="11" xfId="0" applyFont="1" applyFill="1" applyBorder="1" applyAlignment="1">
      <alignment horizontal="center" vertical="center"/>
    </xf>
    <xf numFmtId="0" fontId="155" fillId="37" borderId="53" xfId="0" applyFont="1" applyFill="1" applyBorder="1" applyAlignment="1">
      <alignment horizontal="center" vertical="center"/>
    </xf>
    <xf numFmtId="0" fontId="155" fillId="37" borderId="19" xfId="0" applyFont="1" applyFill="1" applyBorder="1" applyAlignment="1">
      <alignment horizontal="center" vertical="center"/>
    </xf>
    <xf numFmtId="0" fontId="155" fillId="37" borderId="0" xfId="0" applyFont="1" applyFill="1" applyBorder="1" applyAlignment="1">
      <alignment horizontal="center" vertical="center"/>
    </xf>
    <xf numFmtId="0" fontId="155" fillId="37" borderId="34" xfId="0" applyFont="1" applyFill="1" applyBorder="1" applyAlignment="1">
      <alignment horizontal="center" vertical="center"/>
    </xf>
    <xf numFmtId="0" fontId="5" fillId="39" borderId="0" xfId="0" applyFont="1" applyFill="1" applyAlignment="1">
      <alignment horizontal="center" vertical="center"/>
    </xf>
    <xf numFmtId="49" fontId="38" fillId="0" borderId="173" xfId="0" applyNumberFormat="1" applyFont="1" applyBorder="1" applyAlignment="1">
      <alignment horizontal="center" vertical="center" shrinkToFit="1"/>
    </xf>
    <xf numFmtId="49" fontId="38" fillId="0" borderId="96" xfId="0" applyNumberFormat="1" applyFont="1" applyBorder="1" applyAlignment="1">
      <alignment horizontal="center" vertical="center" shrinkToFit="1"/>
    </xf>
    <xf numFmtId="49" fontId="38" fillId="0" borderId="97" xfId="0" applyNumberFormat="1" applyFont="1" applyBorder="1" applyAlignment="1">
      <alignment horizontal="center" vertical="center" shrinkToFit="1"/>
    </xf>
    <xf numFmtId="49" fontId="38" fillId="0" borderId="95" xfId="0" applyNumberFormat="1" applyFont="1" applyBorder="1" applyAlignment="1">
      <alignment horizontal="center" vertical="center" shrinkToFit="1"/>
    </xf>
    <xf numFmtId="49" fontId="38" fillId="0" borderId="174" xfId="0" applyNumberFormat="1" applyFont="1" applyBorder="1" applyAlignment="1">
      <alignment horizontal="center" vertical="center" shrinkToFit="1"/>
    </xf>
    <xf numFmtId="49" fontId="38" fillId="0" borderId="175" xfId="0" applyNumberFormat="1" applyFont="1" applyBorder="1" applyAlignment="1">
      <alignment horizontal="center" vertical="center" shrinkToFit="1"/>
    </xf>
    <xf numFmtId="49" fontId="38" fillId="0" borderId="176" xfId="0" applyNumberFormat="1" applyFont="1" applyBorder="1" applyAlignment="1">
      <alignment horizontal="center" vertical="center" shrinkToFit="1"/>
    </xf>
    <xf numFmtId="49" fontId="38" fillId="0" borderId="177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56" fillId="0" borderId="0" xfId="0" applyFont="1" applyBorder="1" applyAlignment="1">
      <alignment horizontal="left" vertical="center" shrinkToFit="1"/>
    </xf>
    <xf numFmtId="0" fontId="156" fillId="0" borderId="20" xfId="0" applyFont="1" applyBorder="1" applyAlignment="1">
      <alignment horizontal="left" vertical="center" shrinkToFit="1"/>
    </xf>
    <xf numFmtId="0" fontId="38" fillId="40" borderId="178" xfId="0" applyFont="1" applyFill="1" applyBorder="1" applyAlignment="1">
      <alignment horizontal="center" vertical="center" shrinkToFit="1"/>
    </xf>
    <xf numFmtId="0" fontId="38" fillId="40" borderId="98" xfId="0" applyFont="1" applyFill="1" applyBorder="1" applyAlignment="1">
      <alignment horizontal="center" vertical="center" shrinkToFit="1"/>
    </xf>
    <xf numFmtId="0" fontId="38" fillId="37" borderId="179" xfId="0" applyFont="1" applyFill="1" applyBorder="1" applyAlignment="1">
      <alignment horizontal="center" vertical="center" shrinkToFit="1"/>
    </xf>
    <xf numFmtId="0" fontId="38" fillId="33" borderId="0" xfId="0" applyFont="1" applyFill="1" applyBorder="1" applyAlignment="1">
      <alignment horizontal="center" vertical="center" shrinkToFit="1"/>
    </xf>
    <xf numFmtId="49" fontId="38" fillId="0" borderId="180" xfId="0" applyNumberFormat="1" applyFont="1" applyBorder="1" applyAlignment="1">
      <alignment horizontal="center" vertical="center" shrinkToFit="1"/>
    </xf>
    <xf numFmtId="0" fontId="38" fillId="0" borderId="23" xfId="0" applyFont="1" applyBorder="1" applyAlignment="1">
      <alignment horizontal="center" vertical="center" shrinkToFit="1"/>
    </xf>
    <xf numFmtId="0" fontId="37" fillId="41" borderId="181" xfId="0" applyFont="1" applyFill="1" applyBorder="1" applyAlignment="1">
      <alignment horizontal="center" vertical="center" shrinkToFit="1"/>
    </xf>
    <xf numFmtId="0" fontId="37" fillId="41" borderId="23" xfId="0" applyFont="1" applyFill="1" applyBorder="1" applyAlignment="1">
      <alignment horizontal="center" vertical="center" shrinkToFit="1"/>
    </xf>
    <xf numFmtId="0" fontId="37" fillId="41" borderId="182" xfId="0" applyFont="1" applyFill="1" applyBorder="1" applyAlignment="1">
      <alignment horizontal="center" vertical="center" shrinkToFit="1"/>
    </xf>
    <xf numFmtId="0" fontId="38" fillId="42" borderId="183" xfId="0" applyFont="1" applyFill="1" applyBorder="1" applyAlignment="1">
      <alignment horizontal="center" vertical="center" shrinkToFit="1"/>
    </xf>
    <xf numFmtId="0" fontId="38" fillId="42" borderId="23" xfId="0" applyFont="1" applyFill="1" applyBorder="1" applyAlignment="1">
      <alignment horizontal="center" vertical="center" shrinkToFit="1"/>
    </xf>
    <xf numFmtId="0" fontId="38" fillId="0" borderId="184" xfId="0" applyFont="1" applyBorder="1" applyAlignment="1">
      <alignment horizontal="center" vertical="center" shrinkToFit="1"/>
    </xf>
    <xf numFmtId="0" fontId="38" fillId="43" borderId="185" xfId="0" applyFont="1" applyFill="1" applyBorder="1" applyAlignment="1">
      <alignment horizontal="center" vertical="center" shrinkToFit="1"/>
    </xf>
    <xf numFmtId="0" fontId="38" fillId="43" borderId="25" xfId="0" applyFont="1" applyFill="1" applyBorder="1" applyAlignment="1">
      <alignment horizontal="center" vertical="center" shrinkToFit="1"/>
    </xf>
    <xf numFmtId="0" fontId="38" fillId="43" borderId="186" xfId="0" applyFont="1" applyFill="1" applyBorder="1" applyAlignment="1">
      <alignment horizontal="center" vertical="center" shrinkToFit="1"/>
    </xf>
    <xf numFmtId="49" fontId="38" fillId="0" borderId="187" xfId="0" applyNumberFormat="1" applyFont="1" applyBorder="1" applyAlignment="1">
      <alignment horizontal="center" vertical="center" shrinkToFit="1"/>
    </xf>
    <xf numFmtId="49" fontId="38" fillId="0" borderId="188" xfId="0" applyNumberFormat="1" applyFont="1" applyBorder="1" applyAlignment="1">
      <alignment horizontal="center" vertical="center" shrinkToFit="1"/>
    </xf>
    <xf numFmtId="49" fontId="38" fillId="0" borderId="25" xfId="0" applyNumberFormat="1" applyFont="1" applyBorder="1" applyAlignment="1">
      <alignment horizontal="center" vertical="center" shrinkToFit="1"/>
    </xf>
    <xf numFmtId="49" fontId="38" fillId="0" borderId="24" xfId="0" applyNumberFormat="1" applyFont="1" applyBorder="1" applyAlignment="1">
      <alignment horizontal="center" vertical="center" shrinkToFit="1"/>
    </xf>
    <xf numFmtId="49" fontId="38" fillId="0" borderId="85" xfId="0" applyNumberFormat="1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38" fillId="42" borderId="178" xfId="0" applyFont="1" applyFill="1" applyBorder="1" applyAlignment="1">
      <alignment horizontal="center" vertical="center" shrinkToFit="1"/>
    </xf>
    <xf numFmtId="0" fontId="38" fillId="42" borderId="98" xfId="0" applyFont="1" applyFill="1" applyBorder="1" applyAlignment="1">
      <alignment horizontal="center" vertical="center" shrinkToFit="1"/>
    </xf>
    <xf numFmtId="0" fontId="38" fillId="42" borderId="179" xfId="0" applyFont="1" applyFill="1" applyBorder="1" applyAlignment="1">
      <alignment horizontal="center" vertical="center" shrinkToFit="1"/>
    </xf>
    <xf numFmtId="49" fontId="38" fillId="0" borderId="189" xfId="0" applyNumberFormat="1" applyFont="1" applyBorder="1" applyAlignment="1">
      <alignment horizontal="center" vertical="center" shrinkToFit="1"/>
    </xf>
    <xf numFmtId="49" fontId="38" fillId="0" borderId="98" xfId="0" applyNumberFormat="1" applyFont="1" applyBorder="1" applyAlignment="1">
      <alignment horizontal="center" vertical="center" shrinkToFit="1"/>
    </xf>
    <xf numFmtId="49" fontId="38" fillId="0" borderId="190" xfId="0" applyNumberFormat="1" applyFont="1" applyBorder="1" applyAlignment="1">
      <alignment horizontal="center" vertical="center" shrinkToFit="1"/>
    </xf>
    <xf numFmtId="49" fontId="38" fillId="0" borderId="102" xfId="0" applyNumberFormat="1" applyFont="1" applyBorder="1" applyAlignment="1">
      <alignment horizontal="center" vertical="center" shrinkToFit="1"/>
    </xf>
    <xf numFmtId="0" fontId="38" fillId="43" borderId="191" xfId="0" applyFont="1" applyFill="1" applyBorder="1" applyAlignment="1">
      <alignment horizontal="center" vertical="center" shrinkToFit="1"/>
    </xf>
    <xf numFmtId="0" fontId="38" fillId="43" borderId="192" xfId="0" applyFont="1" applyFill="1" applyBorder="1" applyAlignment="1">
      <alignment horizontal="center" vertical="center" shrinkToFit="1"/>
    </xf>
    <xf numFmtId="0" fontId="38" fillId="43" borderId="193" xfId="0" applyFont="1" applyFill="1" applyBorder="1" applyAlignment="1">
      <alignment horizontal="center" vertical="center" shrinkToFit="1"/>
    </xf>
    <xf numFmtId="49" fontId="38" fillId="0" borderId="194" xfId="0" applyNumberFormat="1" applyFont="1" applyBorder="1" applyAlignment="1">
      <alignment horizontal="center" vertical="center" shrinkToFit="1"/>
    </xf>
    <xf numFmtId="49" fontId="38" fillId="0" borderId="192" xfId="0" applyNumberFormat="1" applyFont="1" applyBorder="1" applyAlignment="1">
      <alignment horizontal="center" vertical="center" shrinkToFit="1"/>
    </xf>
    <xf numFmtId="49" fontId="38" fillId="0" borderId="195" xfId="0" applyNumberFormat="1" applyFont="1" applyBorder="1" applyAlignment="1">
      <alignment horizontal="center" vertical="center" shrinkToFit="1"/>
    </xf>
    <xf numFmtId="49" fontId="38" fillId="0" borderId="196" xfId="0" applyNumberFormat="1" applyFont="1" applyBorder="1" applyAlignment="1">
      <alignment horizontal="center" vertical="center" shrinkToFit="1"/>
    </xf>
    <xf numFmtId="49" fontId="38" fillId="0" borderId="197" xfId="0" applyNumberFormat="1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44" borderId="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54" fillId="10" borderId="0" xfId="0" applyFont="1" applyFill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20" xfId="0" applyFont="1" applyBorder="1" applyAlignment="1">
      <alignment horizontal="center" vertical="center" shrinkToFit="1"/>
    </xf>
    <xf numFmtId="0" fontId="38" fillId="44" borderId="198" xfId="0" applyFont="1" applyFill="1" applyBorder="1" applyAlignment="1">
      <alignment horizontal="center" vertical="center" shrinkToFit="1"/>
    </xf>
    <xf numFmtId="0" fontId="38" fillId="44" borderId="199" xfId="0" applyFont="1" applyFill="1" applyBorder="1" applyAlignment="1">
      <alignment horizontal="center" vertical="center" shrinkToFit="1"/>
    </xf>
    <xf numFmtId="0" fontId="38" fillId="44" borderId="200" xfId="0" applyFont="1" applyFill="1" applyBorder="1" applyAlignment="1">
      <alignment horizontal="center" vertical="center" shrinkToFit="1"/>
    </xf>
    <xf numFmtId="49" fontId="38" fillId="0" borderId="201" xfId="0" applyNumberFormat="1" applyFont="1" applyBorder="1" applyAlignment="1">
      <alignment horizontal="center" vertical="center" shrinkToFit="1"/>
    </xf>
    <xf numFmtId="49" fontId="38" fillId="0" borderId="10" xfId="0" applyNumberFormat="1" applyFont="1" applyBorder="1" applyAlignment="1">
      <alignment horizontal="center" vertical="center" shrinkToFit="1"/>
    </xf>
    <xf numFmtId="49" fontId="38" fillId="0" borderId="56" xfId="0" applyNumberFormat="1" applyFont="1" applyBorder="1" applyAlignment="1">
      <alignment horizontal="center" vertical="center" shrinkToFit="1"/>
    </xf>
    <xf numFmtId="49" fontId="40" fillId="0" borderId="95" xfId="0" applyNumberFormat="1" applyFont="1" applyBorder="1" applyAlignment="1">
      <alignment horizontal="center" vertical="center" shrinkToFit="1"/>
    </xf>
    <xf numFmtId="49" fontId="40" fillId="0" borderId="96" xfId="0" applyNumberFormat="1" applyFont="1" applyBorder="1" applyAlignment="1">
      <alignment horizontal="center" vertical="center" shrinkToFit="1"/>
    </xf>
    <xf numFmtId="49" fontId="40" fillId="0" borderId="180" xfId="0" applyNumberFormat="1" applyFont="1" applyBorder="1" applyAlignment="1">
      <alignment horizontal="center" vertical="center" shrinkToFit="1"/>
    </xf>
    <xf numFmtId="0" fontId="38" fillId="37" borderId="202" xfId="0" applyFont="1" applyFill="1" applyBorder="1" applyAlignment="1">
      <alignment horizontal="center" vertical="center" shrinkToFit="1"/>
    </xf>
    <xf numFmtId="0" fontId="38" fillId="37" borderId="199" xfId="0" applyFont="1" applyFill="1" applyBorder="1" applyAlignment="1">
      <alignment horizontal="center" vertical="center" shrinkToFit="1"/>
    </xf>
    <xf numFmtId="0" fontId="38" fillId="37" borderId="200" xfId="0" applyFont="1" applyFill="1" applyBorder="1" applyAlignment="1">
      <alignment horizontal="center" vertical="center" shrinkToFit="1"/>
    </xf>
    <xf numFmtId="0" fontId="38" fillId="37" borderId="191" xfId="0" applyFont="1" applyFill="1" applyBorder="1" applyAlignment="1">
      <alignment horizontal="center" vertical="center" shrinkToFit="1"/>
    </xf>
    <xf numFmtId="0" fontId="38" fillId="37" borderId="192" xfId="0" applyFont="1" applyFill="1" applyBorder="1" applyAlignment="1">
      <alignment horizontal="center" vertical="center" shrinkToFit="1"/>
    </xf>
    <xf numFmtId="0" fontId="38" fillId="37" borderId="193" xfId="0" applyFont="1" applyFill="1" applyBorder="1" applyAlignment="1">
      <alignment horizontal="center" vertical="center" shrinkToFit="1"/>
    </xf>
    <xf numFmtId="0" fontId="38" fillId="37" borderId="185" xfId="0" applyFont="1" applyFill="1" applyBorder="1" applyAlignment="1">
      <alignment horizontal="center" vertical="center" shrinkToFit="1"/>
    </xf>
    <xf numFmtId="0" fontId="38" fillId="37" borderId="25" xfId="0" applyFont="1" applyFill="1" applyBorder="1" applyAlignment="1">
      <alignment horizontal="center" vertical="center" shrinkToFit="1"/>
    </xf>
    <xf numFmtId="0" fontId="38" fillId="37" borderId="186" xfId="0" applyFont="1" applyFill="1" applyBorder="1" applyAlignment="1">
      <alignment horizontal="center" vertical="center" shrinkToFit="1"/>
    </xf>
    <xf numFmtId="0" fontId="38" fillId="37" borderId="198" xfId="0" applyFont="1" applyFill="1" applyBorder="1" applyAlignment="1">
      <alignment horizontal="center" vertical="center" shrinkToFit="1"/>
    </xf>
    <xf numFmtId="0" fontId="38" fillId="37" borderId="183" xfId="0" applyFont="1" applyFill="1" applyBorder="1" applyAlignment="1">
      <alignment horizontal="center" vertical="center" shrinkToFit="1"/>
    </xf>
    <xf numFmtId="49" fontId="38" fillId="0" borderId="203" xfId="0" applyNumberFormat="1" applyFont="1" applyBorder="1" applyAlignment="1">
      <alignment horizontal="center" vertical="center" shrinkToFit="1"/>
    </xf>
    <xf numFmtId="49" fontId="38" fillId="0" borderId="204" xfId="0" applyNumberFormat="1" applyFont="1" applyBorder="1" applyAlignment="1">
      <alignment horizontal="center" vertical="center" shrinkToFit="1"/>
    </xf>
    <xf numFmtId="49" fontId="38" fillId="0" borderId="205" xfId="0" applyNumberFormat="1" applyFont="1" applyBorder="1" applyAlignment="1">
      <alignment horizontal="center" vertical="center" shrinkToFit="1"/>
    </xf>
    <xf numFmtId="49" fontId="38" fillId="0" borderId="206" xfId="0" applyNumberFormat="1" applyFont="1" applyBorder="1" applyAlignment="1">
      <alignment horizontal="center" vertical="center" shrinkToFit="1"/>
    </xf>
    <xf numFmtId="49" fontId="38" fillId="0" borderId="179" xfId="0" applyNumberFormat="1" applyFont="1" applyBorder="1" applyAlignment="1">
      <alignment horizontal="center" vertical="center" shrinkToFit="1"/>
    </xf>
    <xf numFmtId="0" fontId="38" fillId="37" borderId="207" xfId="0" applyFont="1" applyFill="1" applyBorder="1" applyAlignment="1">
      <alignment horizontal="center" vertical="center" shrinkToFit="1"/>
    </xf>
    <xf numFmtId="0" fontId="38" fillId="37" borderId="96" xfId="0" applyFont="1" applyFill="1" applyBorder="1" applyAlignment="1">
      <alignment horizontal="center" vertical="center" shrinkToFit="1"/>
    </xf>
    <xf numFmtId="0" fontId="38" fillId="37" borderId="174" xfId="0" applyFont="1" applyFill="1" applyBorder="1" applyAlignment="1">
      <alignment horizontal="center" vertical="center" shrinkToFit="1"/>
    </xf>
    <xf numFmtId="49" fontId="38" fillId="0" borderId="175" xfId="0" applyNumberFormat="1" applyFont="1" applyBorder="1" applyAlignment="1">
      <alignment horizontal="center" vertical="center" wrapText="1" shrinkToFit="1"/>
    </xf>
    <xf numFmtId="49" fontId="38" fillId="0" borderId="176" xfId="0" applyNumberFormat="1" applyFont="1" applyBorder="1" applyAlignment="1">
      <alignment horizontal="center" vertical="center" wrapText="1" shrinkToFit="1"/>
    </xf>
    <xf numFmtId="49" fontId="38" fillId="0" borderId="177" xfId="0" applyNumberFormat="1" applyFont="1" applyBorder="1" applyAlignment="1">
      <alignment horizontal="center" vertical="center" wrapText="1" shrinkToFit="1"/>
    </xf>
    <xf numFmtId="49" fontId="38" fillId="0" borderId="208" xfId="0" applyNumberFormat="1" applyFont="1" applyBorder="1" applyAlignment="1">
      <alignment horizontal="center" vertical="center" wrapText="1" shrinkToFit="1"/>
    </xf>
    <xf numFmtId="49" fontId="38" fillId="0" borderId="209" xfId="0" applyNumberFormat="1" applyFont="1" applyBorder="1" applyAlignment="1">
      <alignment horizontal="center" vertical="center" shrinkToFit="1"/>
    </xf>
    <xf numFmtId="0" fontId="38" fillId="44" borderId="144" xfId="0" applyFont="1" applyFill="1" applyBorder="1" applyAlignment="1">
      <alignment horizontal="center" vertical="center" shrinkToFit="1"/>
    </xf>
    <xf numFmtId="0" fontId="38" fillId="44" borderId="15" xfId="0" applyFont="1" applyFill="1" applyBorder="1" applyAlignment="1">
      <alignment horizontal="center" vertical="center" shrinkToFit="1"/>
    </xf>
    <xf numFmtId="0" fontId="38" fillId="44" borderId="16" xfId="0" applyFont="1" applyFill="1" applyBorder="1" applyAlignment="1">
      <alignment horizontal="center" vertical="center" shrinkToFit="1"/>
    </xf>
    <xf numFmtId="0" fontId="38" fillId="44" borderId="151" xfId="0" applyFont="1" applyFill="1" applyBorder="1" applyAlignment="1">
      <alignment horizontal="center" vertical="center" shrinkToFit="1"/>
    </xf>
    <xf numFmtId="0" fontId="38" fillId="44" borderId="13" xfId="0" applyFont="1" applyFill="1" applyBorder="1" applyAlignment="1">
      <alignment horizontal="center" vertical="center" shrinkToFit="1"/>
    </xf>
    <xf numFmtId="0" fontId="38" fillId="44" borderId="149" xfId="0" applyFont="1" applyFill="1" applyBorder="1" applyAlignment="1">
      <alignment horizontal="center" vertical="center" shrinkToFit="1"/>
    </xf>
    <xf numFmtId="0" fontId="38" fillId="44" borderId="20" xfId="0" applyFont="1" applyFill="1" applyBorder="1" applyAlignment="1">
      <alignment horizontal="center" vertical="center" shrinkToFit="1"/>
    </xf>
    <xf numFmtId="0" fontId="38" fillId="44" borderId="210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38" fillId="37" borderId="23" xfId="0" applyFont="1" applyFill="1" applyBorder="1" applyAlignment="1">
      <alignment horizontal="center" vertical="center" shrinkToFit="1"/>
    </xf>
    <xf numFmtId="49" fontId="38" fillId="0" borderId="211" xfId="0" applyNumberFormat="1" applyFont="1" applyBorder="1" applyAlignment="1">
      <alignment horizontal="center" vertical="center" shrinkToFit="1"/>
    </xf>
    <xf numFmtId="49" fontId="38" fillId="0" borderId="212" xfId="0" applyNumberFormat="1" applyFont="1" applyBorder="1" applyAlignment="1">
      <alignment horizontal="center" vertical="center" shrinkToFit="1"/>
    </xf>
    <xf numFmtId="49" fontId="38" fillId="0" borderId="213" xfId="0" applyNumberFormat="1" applyFont="1" applyBorder="1" applyAlignment="1">
      <alignment horizontal="center" vertical="center" shrinkToFit="1"/>
    </xf>
    <xf numFmtId="49" fontId="40" fillId="0" borderId="25" xfId="0" applyNumberFormat="1" applyFont="1" applyBorder="1" applyAlignment="1">
      <alignment horizontal="center" vertical="center" shrinkToFit="1"/>
    </xf>
    <xf numFmtId="49" fontId="40" fillId="0" borderId="85" xfId="0" applyNumberFormat="1" applyFont="1" applyBorder="1" applyAlignment="1">
      <alignment horizontal="center" vertical="center" shrinkToFit="1"/>
    </xf>
    <xf numFmtId="49" fontId="38" fillId="0" borderId="208" xfId="0" applyNumberFormat="1" applyFont="1" applyBorder="1" applyAlignment="1">
      <alignment horizontal="center" vertical="center" shrinkToFit="1"/>
    </xf>
    <xf numFmtId="49" fontId="40" fillId="0" borderId="98" xfId="0" applyNumberFormat="1" applyFont="1" applyBorder="1" applyAlignment="1">
      <alignment horizontal="center" vertical="center" shrinkToFit="1"/>
    </xf>
    <xf numFmtId="49" fontId="40" fillId="0" borderId="102" xfId="0" applyNumberFormat="1" applyFont="1" applyBorder="1" applyAlignment="1">
      <alignment horizontal="center" vertical="center" shrinkToFit="1"/>
    </xf>
    <xf numFmtId="49" fontId="38" fillId="0" borderId="214" xfId="0" applyNumberFormat="1" applyFont="1" applyBorder="1" applyAlignment="1">
      <alignment horizontal="center" vertical="center" shrinkToFit="1"/>
    </xf>
    <xf numFmtId="49" fontId="38" fillId="0" borderId="215" xfId="0" applyNumberFormat="1" applyFont="1" applyBorder="1" applyAlignment="1">
      <alignment horizontal="center" vertical="center" shrinkToFit="1"/>
    </xf>
    <xf numFmtId="49" fontId="38" fillId="0" borderId="216" xfId="0" applyNumberFormat="1" applyFont="1" applyBorder="1" applyAlignment="1">
      <alignment horizontal="center" vertical="center" shrinkToFit="1"/>
    </xf>
    <xf numFmtId="49" fontId="38" fillId="0" borderId="217" xfId="0" applyNumberFormat="1" applyFont="1" applyBorder="1" applyAlignment="1">
      <alignment horizontal="center" vertical="center" shrinkToFit="1"/>
    </xf>
    <xf numFmtId="49" fontId="40" fillId="0" borderId="192" xfId="0" applyNumberFormat="1" applyFont="1" applyBorder="1" applyAlignment="1">
      <alignment horizontal="center" vertical="center" shrinkToFit="1"/>
    </xf>
    <xf numFmtId="49" fontId="40" fillId="0" borderId="196" xfId="0" applyNumberFormat="1" applyFont="1" applyBorder="1" applyAlignment="1">
      <alignment horizontal="center" vertical="center" shrinkToFit="1"/>
    </xf>
    <xf numFmtId="49" fontId="40" fillId="0" borderId="211" xfId="0" applyNumberFormat="1" applyFont="1" applyBorder="1" applyAlignment="1">
      <alignment horizontal="center" vertical="center" shrinkToFit="1"/>
    </xf>
    <xf numFmtId="49" fontId="40" fillId="0" borderId="212" xfId="0" applyNumberFormat="1" applyFont="1" applyBorder="1" applyAlignment="1">
      <alignment horizontal="center" vertical="center" shrinkToFit="1"/>
    </xf>
    <xf numFmtId="49" fontId="40" fillId="0" borderId="218" xfId="0" applyNumberFormat="1" applyFont="1" applyBorder="1" applyAlignment="1">
      <alignment horizontal="center" vertical="center" shrinkToFit="1"/>
    </xf>
    <xf numFmtId="49" fontId="38" fillId="0" borderId="219" xfId="0" applyNumberFormat="1" applyFont="1" applyBorder="1" applyAlignment="1">
      <alignment horizontal="center" vertical="center" shrinkToFit="1"/>
    </xf>
    <xf numFmtId="49" fontId="40" fillId="0" borderId="215" xfId="0" applyNumberFormat="1" applyFont="1" applyBorder="1" applyAlignment="1">
      <alignment horizontal="center" vertical="center" shrinkToFit="1"/>
    </xf>
    <xf numFmtId="49" fontId="40" fillId="0" borderId="216" xfId="0" applyNumberFormat="1" applyFont="1" applyBorder="1" applyAlignment="1">
      <alignment horizontal="center" vertical="center" shrinkToFit="1"/>
    </xf>
    <xf numFmtId="49" fontId="40" fillId="0" borderId="220" xfId="0" applyNumberFormat="1" applyFont="1" applyBorder="1" applyAlignment="1">
      <alignment horizontal="center" vertical="center" shrinkToFit="1"/>
    </xf>
    <xf numFmtId="0" fontId="5" fillId="42" borderId="0" xfId="0" applyFont="1" applyFill="1" applyAlignment="1">
      <alignment horizontal="center" vertical="center" shrinkToFit="1"/>
    </xf>
    <xf numFmtId="0" fontId="133" fillId="0" borderId="0" xfId="0" applyFont="1" applyAlignment="1">
      <alignment horizontal="left" vertical="center"/>
    </xf>
    <xf numFmtId="0" fontId="52" fillId="10" borderId="0" xfId="0" applyFont="1" applyFill="1" applyAlignment="1">
      <alignment horizontal="center" vertical="center"/>
    </xf>
    <xf numFmtId="0" fontId="5" fillId="40" borderId="0" xfId="0" applyFont="1" applyFill="1" applyAlignment="1">
      <alignment horizontal="center" vertical="center" shrinkToFit="1"/>
    </xf>
    <xf numFmtId="0" fontId="60" fillId="0" borderId="0" xfId="0" applyFont="1" applyBorder="1" applyAlignment="1" quotePrefix="1">
      <alignment horizontal="center" vertical="center"/>
    </xf>
    <xf numFmtId="0" fontId="134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0" fontId="148" fillId="37" borderId="101" xfId="0" applyFont="1" applyFill="1" applyBorder="1" applyAlignment="1">
      <alignment horizontal="center" vertical="top" textRotation="255"/>
    </xf>
    <xf numFmtId="0" fontId="148" fillId="37" borderId="53" xfId="0" applyFont="1" applyFill="1" applyBorder="1" applyAlignment="1">
      <alignment horizontal="center" vertical="top" textRotation="255"/>
    </xf>
    <xf numFmtId="0" fontId="148" fillId="37" borderId="19" xfId="0" applyFont="1" applyFill="1" applyBorder="1" applyAlignment="1">
      <alignment horizontal="center" vertical="top" textRotation="255"/>
    </xf>
    <xf numFmtId="0" fontId="148" fillId="37" borderId="34" xfId="0" applyFont="1" applyFill="1" applyBorder="1" applyAlignment="1">
      <alignment horizontal="center" vertical="top" textRotation="255"/>
    </xf>
    <xf numFmtId="0" fontId="148" fillId="37" borderId="91" xfId="0" applyFont="1" applyFill="1" applyBorder="1" applyAlignment="1">
      <alignment horizontal="center" vertical="top" textRotation="255"/>
    </xf>
    <xf numFmtId="0" fontId="148" fillId="37" borderId="56" xfId="0" applyFont="1" applyFill="1" applyBorder="1" applyAlignment="1">
      <alignment horizontal="center" vertical="top" textRotation="255"/>
    </xf>
    <xf numFmtId="0" fontId="148" fillId="0" borderId="0" xfId="0" applyFont="1" applyFill="1" applyBorder="1" applyAlignment="1">
      <alignment horizontal="center" vertical="top" textRotation="255"/>
    </xf>
    <xf numFmtId="0" fontId="60" fillId="0" borderId="34" xfId="0" applyFont="1" applyBorder="1" applyAlignment="1" quotePrefix="1">
      <alignment horizontal="center" vertical="center"/>
    </xf>
    <xf numFmtId="0" fontId="139" fillId="6" borderId="101" xfId="0" applyFont="1" applyFill="1" applyBorder="1" applyAlignment="1">
      <alignment horizontal="center" vertical="top" textRotation="255"/>
    </xf>
    <xf numFmtId="0" fontId="139" fillId="6" borderId="53" xfId="0" applyFont="1" applyFill="1" applyBorder="1" applyAlignment="1">
      <alignment horizontal="center" vertical="top" textRotation="255"/>
    </xf>
    <xf numFmtId="0" fontId="139" fillId="6" borderId="19" xfId="0" applyFont="1" applyFill="1" applyBorder="1" applyAlignment="1">
      <alignment horizontal="center" vertical="top" textRotation="255"/>
    </xf>
    <xf numFmtId="0" fontId="139" fillId="6" borderId="34" xfId="0" applyFont="1" applyFill="1" applyBorder="1" applyAlignment="1">
      <alignment horizontal="center" vertical="top" textRotation="255"/>
    </xf>
    <xf numFmtId="0" fontId="139" fillId="6" borderId="91" xfId="0" applyFont="1" applyFill="1" applyBorder="1" applyAlignment="1">
      <alignment horizontal="center" vertical="top" textRotation="255"/>
    </xf>
    <xf numFmtId="0" fontId="139" fillId="6" borderId="56" xfId="0" applyFont="1" applyFill="1" applyBorder="1" applyAlignment="1">
      <alignment horizontal="center" vertical="top" textRotation="255"/>
    </xf>
    <xf numFmtId="49" fontId="13" fillId="0" borderId="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left" vertical="center"/>
    </xf>
    <xf numFmtId="0" fontId="42" fillId="0" borderId="221" xfId="0" applyFont="1" applyFill="1" applyBorder="1" applyAlignment="1">
      <alignment horizontal="center" vertical="center"/>
    </xf>
    <xf numFmtId="0" fontId="42" fillId="0" borderId="222" xfId="0" applyFont="1" applyFill="1" applyBorder="1" applyAlignment="1">
      <alignment horizontal="center" vertical="center"/>
    </xf>
    <xf numFmtId="0" fontId="42" fillId="0" borderId="223" xfId="0" applyFont="1" applyFill="1" applyBorder="1" applyAlignment="1">
      <alignment horizontal="center" vertical="center"/>
    </xf>
    <xf numFmtId="0" fontId="136" fillId="0" borderId="224" xfId="0" applyFont="1" applyFill="1" applyBorder="1" applyAlignment="1">
      <alignment horizontal="center" vertical="center"/>
    </xf>
    <xf numFmtId="0" fontId="136" fillId="0" borderId="225" xfId="0" applyFont="1" applyFill="1" applyBorder="1" applyAlignment="1">
      <alignment horizontal="center" vertical="center"/>
    </xf>
    <xf numFmtId="0" fontId="136" fillId="0" borderId="226" xfId="0" applyFont="1" applyFill="1" applyBorder="1" applyAlignment="1">
      <alignment horizontal="center" vertical="center"/>
    </xf>
    <xf numFmtId="0" fontId="136" fillId="0" borderId="227" xfId="0" applyFont="1" applyFill="1" applyBorder="1" applyAlignment="1">
      <alignment horizontal="center" vertical="center"/>
    </xf>
    <xf numFmtId="0" fontId="157" fillId="0" borderId="228" xfId="0" applyFont="1" applyFill="1" applyBorder="1" applyAlignment="1">
      <alignment horizontal="center" vertical="center"/>
    </xf>
    <xf numFmtId="0" fontId="157" fillId="0" borderId="111" xfId="0" applyFont="1" applyFill="1" applyBorder="1" applyAlignment="1">
      <alignment horizontal="center" vertical="center"/>
    </xf>
    <xf numFmtId="0" fontId="157" fillId="0" borderId="229" xfId="0" applyFont="1" applyFill="1" applyBorder="1" applyAlignment="1">
      <alignment horizontal="center" vertical="center"/>
    </xf>
    <xf numFmtId="0" fontId="157" fillId="0" borderId="230" xfId="0" applyFont="1" applyFill="1" applyBorder="1" applyAlignment="1">
      <alignment horizontal="center" vertical="center"/>
    </xf>
    <xf numFmtId="0" fontId="42" fillId="0" borderId="224" xfId="0" applyFont="1" applyFill="1" applyBorder="1" applyAlignment="1">
      <alignment horizontal="center" vertical="center"/>
    </xf>
    <xf numFmtId="0" fontId="42" fillId="0" borderId="225" xfId="0" applyFont="1" applyFill="1" applyBorder="1" applyAlignment="1">
      <alignment horizontal="center" vertical="center"/>
    </xf>
    <xf numFmtId="0" fontId="42" fillId="0" borderId="226" xfId="0" applyFont="1" applyFill="1" applyBorder="1" applyAlignment="1">
      <alignment horizontal="center" vertical="center"/>
    </xf>
    <xf numFmtId="0" fontId="44" fillId="0" borderId="228" xfId="0" applyFont="1" applyFill="1" applyBorder="1" applyAlignment="1">
      <alignment horizontal="center" vertical="center"/>
    </xf>
    <xf numFmtId="0" fontId="44" fillId="0" borderId="111" xfId="0" applyFont="1" applyFill="1" applyBorder="1" applyAlignment="1">
      <alignment horizontal="center" vertical="center"/>
    </xf>
    <xf numFmtId="0" fontId="44" fillId="0" borderId="229" xfId="0" applyFont="1" applyFill="1" applyBorder="1" applyAlignment="1">
      <alignment horizontal="center" vertical="center"/>
    </xf>
    <xf numFmtId="49" fontId="18" fillId="0" borderId="231" xfId="0" applyNumberFormat="1" applyFont="1" applyFill="1" applyBorder="1" applyAlignment="1">
      <alignment horizontal="center" vertical="center" shrinkToFit="1"/>
    </xf>
    <xf numFmtId="49" fontId="18" fillId="0" borderId="232" xfId="0" applyNumberFormat="1" applyFont="1" applyFill="1" applyBorder="1" applyAlignment="1">
      <alignment horizontal="center" vertical="center" shrinkToFit="1"/>
    </xf>
    <xf numFmtId="49" fontId="18" fillId="0" borderId="233" xfId="0" applyNumberFormat="1" applyFont="1" applyFill="1" applyBorder="1" applyAlignment="1">
      <alignment horizontal="center" vertical="center" shrinkToFit="1"/>
    </xf>
    <xf numFmtId="0" fontId="42" fillId="0" borderId="234" xfId="0" applyFont="1" applyFill="1" applyBorder="1" applyAlignment="1">
      <alignment horizontal="center" vertical="center"/>
    </xf>
    <xf numFmtId="0" fontId="0" fillId="0" borderId="233" xfId="0" applyFill="1" applyBorder="1" applyAlignment="1">
      <alignment vertical="center" shrinkToFit="1"/>
    </xf>
    <xf numFmtId="0" fontId="42" fillId="0" borderId="235" xfId="0" applyFont="1" applyFill="1" applyBorder="1" applyAlignment="1">
      <alignment horizontal="center" vertical="center"/>
    </xf>
    <xf numFmtId="49" fontId="18" fillId="0" borderId="236" xfId="0" applyNumberFormat="1" applyFont="1" applyFill="1" applyBorder="1" applyAlignment="1">
      <alignment horizontal="center" vertical="center" shrinkToFit="1"/>
    </xf>
    <xf numFmtId="0" fontId="24" fillId="3" borderId="0" xfId="0" applyFont="1" applyFill="1" applyAlignment="1">
      <alignment horizontal="center" vertical="center"/>
    </xf>
    <xf numFmtId="49" fontId="18" fillId="0" borderId="237" xfId="0" applyNumberFormat="1" applyFont="1" applyFill="1" applyBorder="1" applyAlignment="1">
      <alignment horizontal="center" vertical="center" shrinkToFit="1"/>
    </xf>
    <xf numFmtId="0" fontId="42" fillId="0" borderId="238" xfId="0" applyFont="1" applyFill="1" applyBorder="1" applyAlignment="1">
      <alignment horizontal="center" vertical="center"/>
    </xf>
    <xf numFmtId="0" fontId="44" fillId="0" borderId="239" xfId="0" applyFont="1" applyFill="1" applyBorder="1" applyAlignment="1">
      <alignment horizontal="center" vertical="center"/>
    </xf>
    <xf numFmtId="49" fontId="59" fillId="0" borderId="231" xfId="0" applyNumberFormat="1" applyFont="1" applyFill="1" applyBorder="1" applyAlignment="1">
      <alignment horizontal="center" vertical="center" wrapText="1" shrinkToFit="1"/>
    </xf>
    <xf numFmtId="49" fontId="59" fillId="0" borderId="232" xfId="0" applyNumberFormat="1" applyFont="1" applyFill="1" applyBorder="1" applyAlignment="1">
      <alignment horizontal="center" vertical="center" wrapText="1" shrinkToFit="1"/>
    </xf>
    <xf numFmtId="49" fontId="59" fillId="0" borderId="233" xfId="0" applyNumberFormat="1" applyFont="1" applyFill="1" applyBorder="1" applyAlignment="1">
      <alignment horizontal="center" vertical="center" wrapText="1" shrinkToFit="1"/>
    </xf>
    <xf numFmtId="0" fontId="71" fillId="7" borderId="101" xfId="0" applyFont="1" applyFill="1" applyBorder="1" applyAlignment="1">
      <alignment horizontal="center" vertical="center" textRotation="255"/>
    </xf>
    <xf numFmtId="0" fontId="71" fillId="7" borderId="11" xfId="0" applyFont="1" applyFill="1" applyBorder="1" applyAlignment="1">
      <alignment horizontal="center" vertical="center" textRotation="255"/>
    </xf>
    <xf numFmtId="0" fontId="71" fillId="7" borderId="53" xfId="0" applyFont="1" applyFill="1" applyBorder="1" applyAlignment="1">
      <alignment horizontal="center" vertical="center" textRotation="255"/>
    </xf>
    <xf numFmtId="0" fontId="71" fillId="7" borderId="19" xfId="0" applyFont="1" applyFill="1" applyBorder="1" applyAlignment="1">
      <alignment horizontal="center" vertical="center" textRotation="255"/>
    </xf>
    <xf numFmtId="0" fontId="71" fillId="7" borderId="0" xfId="0" applyFont="1" applyFill="1" applyBorder="1" applyAlignment="1">
      <alignment horizontal="center" vertical="center" textRotation="255"/>
    </xf>
    <xf numFmtId="0" fontId="71" fillId="7" borderId="34" xfId="0" applyFont="1" applyFill="1" applyBorder="1" applyAlignment="1">
      <alignment horizontal="center" vertical="center" textRotation="255"/>
    </xf>
    <xf numFmtId="0" fontId="71" fillId="7" borderId="91" xfId="0" applyFont="1" applyFill="1" applyBorder="1" applyAlignment="1">
      <alignment horizontal="center" vertical="center" textRotation="255"/>
    </xf>
    <xf numFmtId="0" fontId="71" fillId="7" borderId="10" xfId="0" applyFont="1" applyFill="1" applyBorder="1" applyAlignment="1">
      <alignment horizontal="center" vertical="center" textRotation="255"/>
    </xf>
    <xf numFmtId="0" fontId="71" fillId="7" borderId="56" xfId="0" applyFont="1" applyFill="1" applyBorder="1" applyAlignment="1">
      <alignment horizontal="center" vertical="center" textRotation="255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10" xfId="0" applyFont="1" applyFill="1" applyBorder="1" applyAlignment="1">
      <alignment horizontal="center" vertical="center" shrinkToFit="1"/>
    </xf>
    <xf numFmtId="0" fontId="158" fillId="0" borderId="91" xfId="0" applyFont="1" applyFill="1" applyBorder="1" applyAlignment="1">
      <alignment horizontal="center" vertical="top" textRotation="255"/>
    </xf>
    <xf numFmtId="0" fontId="158" fillId="0" borderId="10" xfId="0" applyFont="1" applyFill="1" applyBorder="1" applyAlignment="1">
      <alignment horizontal="center" vertical="top" textRotation="255"/>
    </xf>
    <xf numFmtId="0" fontId="40" fillId="0" borderId="0" xfId="0" applyFont="1" applyFill="1" applyBorder="1" applyAlignment="1">
      <alignment horizontal="center" vertical="top" textRotation="255"/>
    </xf>
    <xf numFmtId="0" fontId="40" fillId="0" borderId="129" xfId="0" applyFont="1" applyFill="1" applyBorder="1" applyAlignment="1">
      <alignment horizontal="center" vertical="center"/>
    </xf>
    <xf numFmtId="0" fontId="40" fillId="0" borderId="119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shrinkToFit="1"/>
    </xf>
    <xf numFmtId="0" fontId="159" fillId="0" borderId="0" xfId="0" applyFont="1" applyFill="1" applyBorder="1" applyAlignment="1">
      <alignment horizontal="center" vertical="center"/>
    </xf>
    <xf numFmtId="0" fontId="159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158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 vertical="center" shrinkToFit="1"/>
    </xf>
    <xf numFmtId="0" fontId="64" fillId="0" borderId="10" xfId="0" applyFont="1" applyFill="1" applyBorder="1" applyAlignment="1">
      <alignment horizontal="right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40" fillId="0" borderId="240" xfId="0" applyFont="1" applyFill="1" applyBorder="1" applyAlignment="1">
      <alignment horizontal="center" vertical="center"/>
    </xf>
    <xf numFmtId="0" fontId="40" fillId="0" borderId="119" xfId="0" applyFont="1" applyFill="1" applyBorder="1" applyAlignment="1">
      <alignment horizontal="right" vertical="center"/>
    </xf>
    <xf numFmtId="0" fontId="40" fillId="0" borderId="120" xfId="0" applyFont="1" applyFill="1" applyBorder="1" applyAlignment="1">
      <alignment horizontal="right" vertical="center"/>
    </xf>
    <xf numFmtId="0" fontId="160" fillId="0" borderId="0" xfId="0" applyFont="1" applyFill="1" applyBorder="1" applyAlignment="1">
      <alignment horizontal="center" vertical="center" shrinkToFit="1"/>
    </xf>
    <xf numFmtId="0" fontId="67" fillId="0" borderId="10" xfId="0" applyFont="1" applyFill="1" applyBorder="1" applyAlignment="1">
      <alignment horizontal="center" vertical="center" shrinkToFit="1"/>
    </xf>
    <xf numFmtId="0" fontId="67" fillId="0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66675</xdr:colOff>
      <xdr:row>43</xdr:row>
      <xdr:rowOff>28575</xdr:rowOff>
    </xdr:from>
    <xdr:to>
      <xdr:col>52</xdr:col>
      <xdr:colOff>57150</xdr:colOff>
      <xdr:row>44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667250" y="6496050"/>
          <a:ext cx="1971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※ C</a:t>
          </a:r>
          <a:r>
            <a:rPr lang="en-US" cap="none" sz="8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コートは、①･②の勝ち各２名）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8310;&#20633;&#12539;&#12381;&#12398;&#20182;\&#23550;&#25126;&#34920;&#31561;\2017G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ＧＧ（スタート）"/>
      <sheetName val="ＧＧ（成績表）"/>
      <sheetName val="ＧＧ（結果）"/>
    </sheetNames>
    <sheetDataSet>
      <sheetData sheetId="0">
        <row r="9">
          <cell r="B9" t="str">
            <v>小口Ａ</v>
          </cell>
          <cell r="F9" t="str">
            <v>山中Ａ</v>
          </cell>
          <cell r="I9" t="str">
            <v>七里Ａ</v>
          </cell>
          <cell r="M9" t="str">
            <v>西横関Ａ</v>
          </cell>
          <cell r="P9" t="str">
            <v>林Ａ</v>
          </cell>
          <cell r="T9" t="str">
            <v>美松台Ａ</v>
          </cell>
        </row>
        <row r="10">
          <cell r="B10" t="str">
            <v>小口Ｂ</v>
          </cell>
          <cell r="F10" t="str">
            <v>山中Ｂ</v>
          </cell>
          <cell r="I10" t="str">
            <v>七里Ｂ</v>
          </cell>
          <cell r="M10" t="str">
            <v>西横関Ｂ</v>
          </cell>
          <cell r="P10" t="str">
            <v>林Ｂ</v>
          </cell>
          <cell r="T10" t="str">
            <v>美松台Ｂ</v>
          </cell>
        </row>
        <row r="11">
          <cell r="B11" t="str">
            <v>小口Ｃ</v>
          </cell>
          <cell r="F11" t="str">
            <v>岡屋Ａ</v>
          </cell>
          <cell r="I11" t="str">
            <v>田中Ａ</v>
          </cell>
          <cell r="M11" t="str">
            <v>弓削Ａ</v>
          </cell>
          <cell r="P11" t="str">
            <v>林Ｃ</v>
          </cell>
          <cell r="T11" t="str">
            <v>美松台Ｃ</v>
          </cell>
        </row>
        <row r="12">
          <cell r="B12" t="str">
            <v>薬師Ａ</v>
          </cell>
          <cell r="F12" t="str">
            <v>岡屋Ｂ</v>
          </cell>
          <cell r="I12" t="str">
            <v>田中Ｂ</v>
          </cell>
          <cell r="M12" t="str">
            <v>弓削Ｂ</v>
          </cell>
          <cell r="P12" t="str">
            <v>信濃</v>
          </cell>
          <cell r="T12" t="str">
            <v>綾戸Ａ</v>
          </cell>
        </row>
        <row r="13">
          <cell r="B13" t="str">
            <v>薬師Ｂ</v>
          </cell>
          <cell r="F13" t="str">
            <v>岡屋Ｃ</v>
          </cell>
          <cell r="I13" t="str">
            <v>鏡Ａ</v>
          </cell>
          <cell r="M13" t="str">
            <v>駕輿丁Ａ</v>
          </cell>
          <cell r="P13" t="str">
            <v>岩井Ａ</v>
          </cell>
          <cell r="T13" t="str">
            <v>綾戸Ｂ</v>
          </cell>
        </row>
        <row r="14">
          <cell r="B14" t="str">
            <v>須惠Ａ</v>
          </cell>
          <cell r="F14" t="str">
            <v>岡屋Ｄ</v>
          </cell>
          <cell r="I14" t="str">
            <v>鏡Ｂ</v>
          </cell>
          <cell r="M14" t="str">
            <v>駕輿丁Ｂ</v>
          </cell>
          <cell r="P14" t="str">
            <v>岩井Ｂ</v>
          </cell>
          <cell r="T14" t="str">
            <v>綾戸Ｃ</v>
          </cell>
        </row>
        <row r="15">
          <cell r="B15" t="str">
            <v>須惠Ｂ</v>
          </cell>
          <cell r="F15" t="str">
            <v>橋本Ａ</v>
          </cell>
          <cell r="I15" t="str">
            <v>松陽台Ａ</v>
          </cell>
          <cell r="M15" t="str">
            <v>西山Ａ</v>
          </cell>
          <cell r="P15" t="str">
            <v>西出Ａ</v>
          </cell>
          <cell r="T15" t="str">
            <v>西川Ａ</v>
          </cell>
        </row>
        <row r="16">
          <cell r="B16" t="str">
            <v>須惠Ｃ</v>
          </cell>
          <cell r="F16" t="str">
            <v>橋本Ｂ</v>
          </cell>
          <cell r="I16" t="str">
            <v>松陽台Ｂ</v>
          </cell>
          <cell r="M16" t="str">
            <v>西山Ｂ</v>
          </cell>
          <cell r="P16" t="str">
            <v>西出Ｂ</v>
          </cell>
          <cell r="T16" t="str">
            <v>西川Ｂ</v>
          </cell>
        </row>
        <row r="17">
          <cell r="B17" t="str">
            <v>新村Ａ</v>
          </cell>
          <cell r="F17" t="str">
            <v>川守</v>
          </cell>
          <cell r="I17" t="str">
            <v>松が丘</v>
          </cell>
          <cell r="M17" t="str">
            <v>西山Ｃ</v>
          </cell>
          <cell r="P17" t="str">
            <v>西出Ｃ</v>
          </cell>
          <cell r="T17" t="str">
            <v>西川Ｃ</v>
          </cell>
        </row>
        <row r="18">
          <cell r="B18" t="str">
            <v>新村Ｂ</v>
          </cell>
          <cell r="F18" t="str">
            <v>山面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66"/>
  <sheetViews>
    <sheetView showGridLines="0"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24" customHeight="1"/>
  <cols>
    <col min="1" max="1" width="9.00390625" style="1" customWidth="1"/>
    <col min="2" max="2" width="1.625" style="1" customWidth="1"/>
    <col min="3" max="3" width="11.125" style="1" customWidth="1"/>
    <col min="4" max="4" width="1.625" style="1" customWidth="1"/>
    <col min="5" max="7" width="12.125" style="1" customWidth="1"/>
    <col min="8" max="8" width="13.625" style="1" customWidth="1"/>
    <col min="9" max="9" width="14.625" style="1" hidden="1" customWidth="1"/>
    <col min="10" max="10" width="14.375" style="1" customWidth="1"/>
    <col min="11" max="16384" width="9.00390625" style="1" customWidth="1"/>
  </cols>
  <sheetData>
    <row r="1" spans="1:10" ht="28.5" customHeight="1">
      <c r="A1" s="532" t="s">
        <v>147</v>
      </c>
      <c r="B1" s="532"/>
      <c r="C1" s="532"/>
      <c r="D1" s="532"/>
      <c r="E1" s="532"/>
      <c r="F1" s="532"/>
      <c r="G1" s="532"/>
      <c r="H1" s="532"/>
      <c r="I1" s="532"/>
      <c r="J1" s="532"/>
    </row>
    <row r="2" ht="6" customHeight="1"/>
    <row r="3" spans="1:10" ht="27" customHeight="1">
      <c r="A3" s="533" t="s">
        <v>153</v>
      </c>
      <c r="B3" s="533"/>
      <c r="C3" s="533"/>
      <c r="D3" s="533"/>
      <c r="E3" s="533"/>
      <c r="F3" s="533"/>
      <c r="G3" s="533"/>
      <c r="H3" s="533"/>
      <c r="I3" s="533"/>
      <c r="J3" s="533"/>
    </row>
    <row r="4" ht="6" customHeight="1" thickBot="1"/>
    <row r="5" spans="1:10" ht="24" customHeight="1" thickBot="1" thickTop="1">
      <c r="A5" s="225" t="s">
        <v>154</v>
      </c>
      <c r="B5" s="534" t="s">
        <v>7</v>
      </c>
      <c r="C5" s="534"/>
      <c r="D5" s="534"/>
      <c r="E5" s="226" t="s">
        <v>155</v>
      </c>
      <c r="F5" s="226" t="s">
        <v>156</v>
      </c>
      <c r="G5" s="227" t="s">
        <v>157</v>
      </c>
      <c r="H5" s="228" t="s">
        <v>8</v>
      </c>
      <c r="I5" s="229" t="s">
        <v>9</v>
      </c>
      <c r="J5" s="229" t="s">
        <v>9</v>
      </c>
    </row>
    <row r="6" spans="1:10" ht="24" customHeight="1" thickTop="1">
      <c r="A6" s="230">
        <v>1</v>
      </c>
      <c r="B6" s="231"/>
      <c r="C6" s="232" t="str">
        <f>'[1]ＧＧ（スタート）'!B9</f>
        <v>小口Ａ</v>
      </c>
      <c r="D6" s="233"/>
      <c r="E6" s="234">
        <v>129</v>
      </c>
      <c r="F6" s="235">
        <v>138</v>
      </c>
      <c r="G6" s="236">
        <v>123</v>
      </c>
      <c r="H6" s="237">
        <f>E6+F6+G6</f>
        <v>390</v>
      </c>
      <c r="I6" s="238">
        <f>RANK(H6,H6:H66)</f>
        <v>12</v>
      </c>
      <c r="J6" s="238">
        <f>RANK(I6,I6:I66)</f>
        <v>43</v>
      </c>
    </row>
    <row r="7" spans="1:10" ht="24" customHeight="1">
      <c r="A7" s="239">
        <v>2</v>
      </c>
      <c r="B7" s="240"/>
      <c r="C7" s="241" t="str">
        <f>'[1]ＧＧ（スタート）'!B10</f>
        <v>小口Ｂ</v>
      </c>
      <c r="D7" s="242"/>
      <c r="E7" s="243">
        <v>107</v>
      </c>
      <c r="F7" s="244">
        <v>117</v>
      </c>
      <c r="G7" s="245">
        <v>119</v>
      </c>
      <c r="H7" s="246">
        <f aca="true" t="shared" si="0" ref="H7:H28">E7+F7+G7</f>
        <v>343</v>
      </c>
      <c r="I7" s="247">
        <f>RANK(H7,H6:H66)</f>
        <v>51</v>
      </c>
      <c r="J7" s="247">
        <f>RANK(I7,I6:I66)</f>
        <v>5</v>
      </c>
    </row>
    <row r="8" spans="1:10" ht="24" customHeight="1">
      <c r="A8" s="239">
        <v>3</v>
      </c>
      <c r="B8" s="240"/>
      <c r="C8" s="241" t="str">
        <f>'[1]ＧＧ（スタート）'!B11</f>
        <v>小口Ｃ</v>
      </c>
      <c r="D8" s="242"/>
      <c r="E8" s="243">
        <v>136</v>
      </c>
      <c r="F8" s="244">
        <v>130</v>
      </c>
      <c r="G8" s="245">
        <v>133</v>
      </c>
      <c r="H8" s="246">
        <f t="shared" si="0"/>
        <v>399</v>
      </c>
      <c r="I8" s="247">
        <f>RANK(H8,H6:H66)</f>
        <v>4</v>
      </c>
      <c r="J8" s="247">
        <f>RANK(I8,I6:I66)</f>
        <v>52</v>
      </c>
    </row>
    <row r="9" spans="1:10" ht="24" customHeight="1">
      <c r="A9" s="239">
        <v>4</v>
      </c>
      <c r="B9" s="240"/>
      <c r="C9" s="241" t="str">
        <f>'[1]ＧＧ（スタート）'!B12</f>
        <v>薬師Ａ</v>
      </c>
      <c r="D9" s="242"/>
      <c r="E9" s="243">
        <v>135</v>
      </c>
      <c r="F9" s="244">
        <v>135</v>
      </c>
      <c r="G9" s="245">
        <v>118</v>
      </c>
      <c r="H9" s="246">
        <f t="shared" si="0"/>
        <v>388</v>
      </c>
      <c r="I9" s="247">
        <f>RANK(H9,H6:H66)</f>
        <v>15</v>
      </c>
      <c r="J9" s="247">
        <f>RANK(I9,I6:I66)</f>
        <v>41</v>
      </c>
    </row>
    <row r="10" spans="1:10" ht="24" customHeight="1">
      <c r="A10" s="239">
        <v>5</v>
      </c>
      <c r="B10" s="240"/>
      <c r="C10" s="241" t="str">
        <f>'[1]ＧＧ（スタート）'!B13</f>
        <v>薬師Ｂ</v>
      </c>
      <c r="D10" s="242"/>
      <c r="E10" s="243">
        <v>125</v>
      </c>
      <c r="F10" s="244">
        <v>133</v>
      </c>
      <c r="G10" s="245">
        <v>134</v>
      </c>
      <c r="H10" s="246">
        <f t="shared" si="0"/>
        <v>392</v>
      </c>
      <c r="I10" s="247">
        <f>RANK(H10,H6:H66)</f>
        <v>10</v>
      </c>
      <c r="J10" s="247">
        <f>RANK(I10,I6:I66)</f>
        <v>47</v>
      </c>
    </row>
    <row r="11" spans="1:10" ht="24" customHeight="1">
      <c r="A11" s="239">
        <v>6</v>
      </c>
      <c r="B11" s="240"/>
      <c r="C11" s="241" t="str">
        <f>'[1]ＧＧ（スタート）'!B14</f>
        <v>須惠Ａ</v>
      </c>
      <c r="D11" s="242"/>
      <c r="E11" s="243">
        <v>130</v>
      </c>
      <c r="F11" s="244">
        <v>127</v>
      </c>
      <c r="G11" s="245">
        <v>108</v>
      </c>
      <c r="H11" s="246">
        <f t="shared" si="0"/>
        <v>365</v>
      </c>
      <c r="I11" s="247">
        <f>RANK(H11,H6:H66)</f>
        <v>42</v>
      </c>
      <c r="J11" s="247">
        <f>RANK(I11,I6:I66)</f>
        <v>14</v>
      </c>
    </row>
    <row r="12" spans="1:10" ht="24" customHeight="1">
      <c r="A12" s="239">
        <v>7</v>
      </c>
      <c r="B12" s="240"/>
      <c r="C12" s="241" t="str">
        <f>'[1]ＧＧ（スタート）'!B15</f>
        <v>須惠Ｂ</v>
      </c>
      <c r="D12" s="242"/>
      <c r="E12" s="243">
        <v>125</v>
      </c>
      <c r="F12" s="244">
        <v>132</v>
      </c>
      <c r="G12" s="245">
        <v>114</v>
      </c>
      <c r="H12" s="246">
        <f t="shared" si="0"/>
        <v>371</v>
      </c>
      <c r="I12" s="247">
        <f>RANK(H12,H6:H66)</f>
        <v>33</v>
      </c>
      <c r="J12" s="247">
        <f>RANK(I12,I6:I66)</f>
        <v>22</v>
      </c>
    </row>
    <row r="13" spans="1:10" ht="24" customHeight="1">
      <c r="A13" s="239">
        <v>8</v>
      </c>
      <c r="B13" s="240"/>
      <c r="C13" s="241" t="str">
        <f>'[1]ＧＧ（スタート）'!B16</f>
        <v>須惠Ｃ</v>
      </c>
      <c r="D13" s="248"/>
      <c r="E13" s="243">
        <v>140</v>
      </c>
      <c r="F13" s="244">
        <v>134</v>
      </c>
      <c r="G13" s="245">
        <v>137</v>
      </c>
      <c r="H13" s="246">
        <f t="shared" si="0"/>
        <v>411</v>
      </c>
      <c r="I13" s="247">
        <f>RANK(H13,H6:H66)</f>
        <v>3</v>
      </c>
      <c r="J13" s="247">
        <f>RANK(I13,I6:I66)</f>
        <v>54</v>
      </c>
    </row>
    <row r="14" spans="1:10" ht="24" customHeight="1">
      <c r="A14" s="239">
        <v>9</v>
      </c>
      <c r="B14" s="240"/>
      <c r="C14" s="249" t="str">
        <f>'[1]ＧＧ（スタート）'!B17</f>
        <v>新村Ａ</v>
      </c>
      <c r="D14" s="242"/>
      <c r="E14" s="243">
        <v>127</v>
      </c>
      <c r="F14" s="244">
        <v>115</v>
      </c>
      <c r="G14" s="245">
        <v>118</v>
      </c>
      <c r="H14" s="246">
        <f t="shared" si="0"/>
        <v>360</v>
      </c>
      <c r="I14" s="247">
        <f>RANK(H14,H6:H66)</f>
        <v>45</v>
      </c>
      <c r="J14" s="247">
        <f>RANK(I14,I6:I66)</f>
        <v>11</v>
      </c>
    </row>
    <row r="15" spans="1:10" ht="24" customHeight="1">
      <c r="A15" s="239">
        <v>10</v>
      </c>
      <c r="B15" s="240"/>
      <c r="C15" s="241" t="str">
        <f>'[1]ＧＧ（スタート）'!B18</f>
        <v>新村Ｂ</v>
      </c>
      <c r="D15" s="242"/>
      <c r="E15" s="243">
        <v>134</v>
      </c>
      <c r="F15" s="244">
        <v>128</v>
      </c>
      <c r="G15" s="245">
        <v>128</v>
      </c>
      <c r="H15" s="246">
        <f t="shared" si="0"/>
        <v>390</v>
      </c>
      <c r="I15" s="247">
        <f>RANK(H15,H6:H66)</f>
        <v>12</v>
      </c>
      <c r="J15" s="247">
        <f>RANK(I15,I6:I66)</f>
        <v>43</v>
      </c>
    </row>
    <row r="16" spans="1:10" ht="24" customHeight="1">
      <c r="A16" s="239">
        <v>11</v>
      </c>
      <c r="B16" s="240"/>
      <c r="C16" s="241" t="str">
        <f>'[1]ＧＧ（スタート）'!I9</f>
        <v>七里Ａ</v>
      </c>
      <c r="D16" s="242"/>
      <c r="E16" s="243">
        <v>154</v>
      </c>
      <c r="F16" s="244">
        <v>134</v>
      </c>
      <c r="G16" s="245">
        <v>148</v>
      </c>
      <c r="H16" s="246">
        <f t="shared" si="0"/>
        <v>436</v>
      </c>
      <c r="I16" s="247">
        <f>RANK(H16,H6:H66)</f>
        <v>2</v>
      </c>
      <c r="J16" s="247">
        <f>RANK(I16,I6:I66)</f>
        <v>55</v>
      </c>
    </row>
    <row r="17" spans="1:10" ht="24" customHeight="1">
      <c r="A17" s="239">
        <v>12</v>
      </c>
      <c r="B17" s="240"/>
      <c r="C17" s="241" t="str">
        <f>'[1]ＧＧ（スタート）'!I10</f>
        <v>七里Ｂ</v>
      </c>
      <c r="D17" s="242"/>
      <c r="E17" s="243">
        <v>130</v>
      </c>
      <c r="F17" s="244">
        <v>128</v>
      </c>
      <c r="G17" s="245">
        <v>138</v>
      </c>
      <c r="H17" s="246">
        <f t="shared" si="0"/>
        <v>396</v>
      </c>
      <c r="I17" s="247">
        <f>RANK(H17,H6:H66)</f>
        <v>6</v>
      </c>
      <c r="J17" s="247">
        <f>RANK(I17,I6:I66)</f>
        <v>50</v>
      </c>
    </row>
    <row r="18" spans="1:10" ht="24" customHeight="1">
      <c r="A18" s="239">
        <v>13</v>
      </c>
      <c r="B18" s="240"/>
      <c r="C18" s="250" t="str">
        <f>'[1]ＧＧ（スタート）'!I11</f>
        <v>田中Ａ</v>
      </c>
      <c r="D18" s="242"/>
      <c r="E18" s="243">
        <v>128</v>
      </c>
      <c r="F18" s="244">
        <v>117</v>
      </c>
      <c r="G18" s="245">
        <v>135</v>
      </c>
      <c r="H18" s="246">
        <f t="shared" si="0"/>
        <v>380</v>
      </c>
      <c r="I18" s="247">
        <f>RANK(H18,H6:H66)</f>
        <v>22</v>
      </c>
      <c r="J18" s="247">
        <f>RANK(I18,I6:I66)</f>
        <v>34</v>
      </c>
    </row>
    <row r="19" spans="1:10" ht="24" customHeight="1">
      <c r="A19" s="239">
        <v>14</v>
      </c>
      <c r="B19" s="240"/>
      <c r="C19" s="241" t="str">
        <f>'[1]ＧＧ（スタート）'!I12</f>
        <v>田中Ｂ</v>
      </c>
      <c r="D19" s="242"/>
      <c r="E19" s="243">
        <v>127</v>
      </c>
      <c r="F19" s="244">
        <v>122</v>
      </c>
      <c r="G19" s="245">
        <v>128</v>
      </c>
      <c r="H19" s="246">
        <f t="shared" si="0"/>
        <v>377</v>
      </c>
      <c r="I19" s="247">
        <f>RANK(H19,H6:H66)</f>
        <v>27</v>
      </c>
      <c r="J19" s="247">
        <f>RANK(I19,I6:I66)</f>
        <v>29</v>
      </c>
    </row>
    <row r="20" spans="1:10" ht="24" customHeight="1">
      <c r="A20" s="239">
        <v>15</v>
      </c>
      <c r="B20" s="240"/>
      <c r="C20" s="241" t="str">
        <f>'[1]ＧＧ（スタート）'!I13</f>
        <v>鏡Ａ</v>
      </c>
      <c r="D20" s="248"/>
      <c r="E20" s="243">
        <v>113</v>
      </c>
      <c r="F20" s="244">
        <v>115</v>
      </c>
      <c r="G20" s="245">
        <v>113</v>
      </c>
      <c r="H20" s="246">
        <f t="shared" si="0"/>
        <v>341</v>
      </c>
      <c r="I20" s="247">
        <f>RANK(H20,H6:H66)</f>
        <v>53</v>
      </c>
      <c r="J20" s="247">
        <f>RANK(I20,I6:I66)</f>
        <v>4</v>
      </c>
    </row>
    <row r="21" spans="1:10" ht="24" customHeight="1">
      <c r="A21" s="251">
        <v>16</v>
      </c>
      <c r="B21" s="252"/>
      <c r="C21" s="253" t="str">
        <f>'[1]ＧＧ（スタート）'!I14</f>
        <v>鏡Ｂ</v>
      </c>
      <c r="D21" s="254"/>
      <c r="E21" s="255">
        <v>114</v>
      </c>
      <c r="F21" s="256">
        <v>108</v>
      </c>
      <c r="G21" s="257">
        <v>99</v>
      </c>
      <c r="H21" s="258">
        <f t="shared" si="0"/>
        <v>321</v>
      </c>
      <c r="I21" s="259">
        <f>RANK(H21,H6:H66)</f>
        <v>56</v>
      </c>
      <c r="J21" s="259">
        <f>RANK(I21,I6:I66)</f>
        <v>1</v>
      </c>
    </row>
    <row r="22" spans="1:10" ht="24" customHeight="1">
      <c r="A22" s="239">
        <v>17</v>
      </c>
      <c r="B22" s="240"/>
      <c r="C22" s="241" t="str">
        <f>'[1]ＧＧ（スタート）'!I15</f>
        <v>松陽台Ａ</v>
      </c>
      <c r="D22" s="242"/>
      <c r="E22" s="243">
        <v>124</v>
      </c>
      <c r="F22" s="244">
        <v>124</v>
      </c>
      <c r="G22" s="245">
        <v>124</v>
      </c>
      <c r="H22" s="246">
        <f t="shared" si="0"/>
        <v>372</v>
      </c>
      <c r="I22" s="247">
        <f>RANK(H22,H6:H66)</f>
        <v>32</v>
      </c>
      <c r="J22" s="247">
        <f>RANK(I22,I6:I66)</f>
        <v>25</v>
      </c>
    </row>
    <row r="23" spans="1:10" ht="24" customHeight="1">
      <c r="A23" s="239">
        <v>18</v>
      </c>
      <c r="B23" s="240"/>
      <c r="C23" s="241" t="str">
        <f>'[1]ＧＧ（スタート）'!I16</f>
        <v>松陽台Ｂ</v>
      </c>
      <c r="D23" s="242"/>
      <c r="E23" s="243">
        <v>119</v>
      </c>
      <c r="F23" s="244">
        <v>103</v>
      </c>
      <c r="G23" s="245">
        <v>121</v>
      </c>
      <c r="H23" s="246">
        <f t="shared" si="0"/>
        <v>343</v>
      </c>
      <c r="I23" s="247">
        <f>RANK(H23,H6:H66)</f>
        <v>51</v>
      </c>
      <c r="J23" s="247">
        <f>RANK(I23,I6:I66)</f>
        <v>5</v>
      </c>
    </row>
    <row r="24" spans="1:10" ht="24" customHeight="1">
      <c r="A24" s="251">
        <v>19</v>
      </c>
      <c r="B24" s="252"/>
      <c r="C24" s="253" t="str">
        <f>'[1]ＧＧ（スタート）'!I17</f>
        <v>松が丘</v>
      </c>
      <c r="D24" s="254"/>
      <c r="E24" s="255">
        <v>101</v>
      </c>
      <c r="F24" s="256">
        <v>117</v>
      </c>
      <c r="G24" s="257">
        <v>113</v>
      </c>
      <c r="H24" s="258">
        <f t="shared" si="0"/>
        <v>331</v>
      </c>
      <c r="I24" s="259">
        <f>RANK(H24,H6:H66)</f>
        <v>55</v>
      </c>
      <c r="J24" s="259">
        <f>RANK(I24,I6:I66)</f>
        <v>2</v>
      </c>
    </row>
    <row r="25" spans="1:10" ht="24" customHeight="1">
      <c r="A25" s="239">
        <v>20</v>
      </c>
      <c r="B25" s="240"/>
      <c r="C25" s="241" t="str">
        <f>'[1]ＧＧ（スタート）'!P9</f>
        <v>林Ａ</v>
      </c>
      <c r="D25" s="242"/>
      <c r="E25" s="243">
        <v>121</v>
      </c>
      <c r="F25" s="244">
        <v>122</v>
      </c>
      <c r="G25" s="245">
        <v>127</v>
      </c>
      <c r="H25" s="246">
        <f t="shared" si="0"/>
        <v>370</v>
      </c>
      <c r="I25" s="247">
        <f>RANK(H25,H6:H66)</f>
        <v>36</v>
      </c>
      <c r="J25" s="247">
        <f>RANK(I25,I6:I66)</f>
        <v>21</v>
      </c>
    </row>
    <row r="26" spans="1:10" ht="24" customHeight="1">
      <c r="A26" s="239">
        <v>21</v>
      </c>
      <c r="B26" s="240"/>
      <c r="C26" s="241" t="str">
        <f>'[1]ＧＧ（スタート）'!P10</f>
        <v>林Ｂ</v>
      </c>
      <c r="D26" s="242"/>
      <c r="E26" s="243">
        <v>130</v>
      </c>
      <c r="F26" s="244">
        <v>121</v>
      </c>
      <c r="G26" s="245">
        <v>130</v>
      </c>
      <c r="H26" s="246">
        <f t="shared" si="0"/>
        <v>381</v>
      </c>
      <c r="I26" s="247">
        <f>RANK(H26,H6:H66)</f>
        <v>21</v>
      </c>
      <c r="J26" s="247">
        <f>RANK(I26,I6:I66)</f>
        <v>36</v>
      </c>
    </row>
    <row r="27" spans="1:10" ht="24" customHeight="1">
      <c r="A27" s="239">
        <v>22</v>
      </c>
      <c r="B27" s="240"/>
      <c r="C27" s="241" t="str">
        <f>'[1]ＧＧ（スタート）'!P11</f>
        <v>林Ｃ</v>
      </c>
      <c r="D27" s="248"/>
      <c r="E27" s="243">
        <v>130</v>
      </c>
      <c r="F27" s="244">
        <v>122</v>
      </c>
      <c r="G27" s="245">
        <v>131</v>
      </c>
      <c r="H27" s="246">
        <f t="shared" si="0"/>
        <v>383</v>
      </c>
      <c r="I27" s="247">
        <f>RANK(H27,H6:H66)</f>
        <v>18</v>
      </c>
      <c r="J27" s="247">
        <f>RANK(I27,I6:I66)</f>
        <v>39</v>
      </c>
    </row>
    <row r="28" spans="1:10" ht="24" customHeight="1">
      <c r="A28" s="239">
        <v>23</v>
      </c>
      <c r="B28" s="260"/>
      <c r="C28" s="241" t="str">
        <f>'[1]ＧＧ（スタート）'!P12</f>
        <v>信濃</v>
      </c>
      <c r="D28" s="121"/>
      <c r="E28" s="243">
        <v>127</v>
      </c>
      <c r="F28" s="244">
        <v>142</v>
      </c>
      <c r="G28" s="261">
        <v>200</v>
      </c>
      <c r="H28" s="246">
        <f t="shared" si="0"/>
        <v>469</v>
      </c>
      <c r="I28" s="247">
        <f>RANK(H28,H6:H66)</f>
        <v>1</v>
      </c>
      <c r="J28" s="247">
        <f>RANK(I28,I6:I66)</f>
        <v>56</v>
      </c>
    </row>
    <row r="29" spans="1:10" ht="24" customHeight="1">
      <c r="A29" s="239">
        <v>24</v>
      </c>
      <c r="B29" s="240"/>
      <c r="C29" s="241" t="str">
        <f>'[1]ＧＧ（スタート）'!P13</f>
        <v>岩井Ａ</v>
      </c>
      <c r="D29" s="242"/>
      <c r="E29" s="243">
        <v>114</v>
      </c>
      <c r="F29" s="244">
        <v>120</v>
      </c>
      <c r="G29" s="245">
        <v>123</v>
      </c>
      <c r="H29" s="246">
        <f>E29+F29+G29</f>
        <v>357</v>
      </c>
      <c r="I29" s="247">
        <f>RANK(H29,H6:H66)</f>
        <v>47</v>
      </c>
      <c r="J29" s="247">
        <f>RANK(I29,I6:I66)</f>
        <v>9</v>
      </c>
    </row>
    <row r="30" spans="1:10" ht="24" customHeight="1">
      <c r="A30" s="239">
        <v>25</v>
      </c>
      <c r="B30" s="240"/>
      <c r="C30" s="241" t="str">
        <f>'[1]ＧＧ（スタート）'!P14</f>
        <v>岩井Ｂ</v>
      </c>
      <c r="D30" s="242"/>
      <c r="E30" s="243">
        <v>125</v>
      </c>
      <c r="F30" s="244">
        <v>123</v>
      </c>
      <c r="G30" s="245">
        <v>132</v>
      </c>
      <c r="H30" s="246">
        <f>E30+F30+G30</f>
        <v>380</v>
      </c>
      <c r="I30" s="247">
        <f>RANK(H30,H6:H66)</f>
        <v>22</v>
      </c>
      <c r="J30" s="247">
        <f>RANK(I30,I6:I66)</f>
        <v>34</v>
      </c>
    </row>
    <row r="31" spans="1:10" ht="24" customHeight="1">
      <c r="A31" s="239">
        <v>26</v>
      </c>
      <c r="B31" s="240"/>
      <c r="C31" s="241" t="str">
        <f>'[1]ＧＧ（スタート）'!P15</f>
        <v>西出Ａ</v>
      </c>
      <c r="D31" s="242"/>
      <c r="E31" s="243">
        <v>112</v>
      </c>
      <c r="F31" s="244">
        <v>135</v>
      </c>
      <c r="G31" s="245">
        <v>131</v>
      </c>
      <c r="H31" s="246">
        <f>E31+F31+G31</f>
        <v>378</v>
      </c>
      <c r="I31" s="247">
        <f>RANK(H31,H7:H66)</f>
        <v>24</v>
      </c>
      <c r="J31" s="247">
        <f>RANK(I31,I6:I66)</f>
        <v>32</v>
      </c>
    </row>
    <row r="32" spans="1:10" ht="24" customHeight="1">
      <c r="A32" s="239">
        <v>27</v>
      </c>
      <c r="B32" s="240"/>
      <c r="C32" s="241" t="str">
        <f>'[1]ＧＧ（スタート）'!P16</f>
        <v>西出Ｂ</v>
      </c>
      <c r="D32" s="242"/>
      <c r="E32" s="243">
        <v>123</v>
      </c>
      <c r="F32" s="244">
        <v>123</v>
      </c>
      <c r="G32" s="245">
        <v>118</v>
      </c>
      <c r="H32" s="246">
        <f>E32+F32+G32</f>
        <v>364</v>
      </c>
      <c r="I32" s="247">
        <f>RANK(H32,H8:H66)</f>
        <v>42</v>
      </c>
      <c r="J32" s="247">
        <f>RANK(I32,I6:I66)</f>
        <v>14</v>
      </c>
    </row>
    <row r="33" spans="1:10" ht="24" customHeight="1" thickBot="1">
      <c r="A33" s="262">
        <v>28</v>
      </c>
      <c r="B33" s="263"/>
      <c r="C33" s="264" t="str">
        <f>'[1]ＧＧ（スタート）'!P17</f>
        <v>西出Ｃ</v>
      </c>
      <c r="D33" s="265"/>
      <c r="E33" s="266">
        <v>125</v>
      </c>
      <c r="F33" s="267">
        <v>119</v>
      </c>
      <c r="G33" s="268">
        <v>130</v>
      </c>
      <c r="H33" s="269">
        <f>E33+F33+G33</f>
        <v>374</v>
      </c>
      <c r="I33" s="270">
        <f>RANK(H33,H6:H66)</f>
        <v>30</v>
      </c>
      <c r="J33" s="270">
        <f>RANK(I33,I6:I66)</f>
        <v>26</v>
      </c>
    </row>
    <row r="34" spans="1:10" ht="28.5" customHeight="1" thickTop="1">
      <c r="A34" s="532" t="s">
        <v>147</v>
      </c>
      <c r="B34" s="532"/>
      <c r="C34" s="532"/>
      <c r="D34" s="532"/>
      <c r="E34" s="532"/>
      <c r="F34" s="532"/>
      <c r="G34" s="532"/>
      <c r="H34" s="532"/>
      <c r="I34" s="532"/>
      <c r="J34" s="532"/>
    </row>
    <row r="35" ht="6" customHeight="1"/>
    <row r="36" spans="1:10" ht="27" customHeight="1">
      <c r="A36" s="533" t="s">
        <v>158</v>
      </c>
      <c r="B36" s="533"/>
      <c r="C36" s="533"/>
      <c r="D36" s="533"/>
      <c r="E36" s="533"/>
      <c r="F36" s="533"/>
      <c r="G36" s="533"/>
      <c r="H36" s="533"/>
      <c r="I36" s="533"/>
      <c r="J36" s="533"/>
    </row>
    <row r="37" ht="6" customHeight="1" thickBot="1"/>
    <row r="38" spans="1:10" ht="24" customHeight="1" thickBot="1" thickTop="1">
      <c r="A38" s="225" t="s">
        <v>159</v>
      </c>
      <c r="B38" s="534" t="s">
        <v>7</v>
      </c>
      <c r="C38" s="534"/>
      <c r="D38" s="534"/>
      <c r="E38" s="226" t="s">
        <v>160</v>
      </c>
      <c r="F38" s="226" t="s">
        <v>161</v>
      </c>
      <c r="G38" s="227" t="s">
        <v>162</v>
      </c>
      <c r="H38" s="228" t="s">
        <v>8</v>
      </c>
      <c r="I38" s="229" t="s">
        <v>9</v>
      </c>
      <c r="J38" s="229" t="s">
        <v>9</v>
      </c>
    </row>
    <row r="39" spans="1:10" ht="24" customHeight="1" thickTop="1">
      <c r="A39" s="230">
        <v>29</v>
      </c>
      <c r="B39" s="231"/>
      <c r="C39" s="271" t="str">
        <f>'[1]ＧＧ（スタート）'!F9</f>
        <v>山中Ａ</v>
      </c>
      <c r="D39" s="221"/>
      <c r="E39" s="272">
        <v>125</v>
      </c>
      <c r="F39" s="273">
        <v>130</v>
      </c>
      <c r="G39" s="274">
        <v>122</v>
      </c>
      <c r="H39" s="237">
        <f aca="true" t="shared" si="1" ref="H39:H62">E39+F39+G39</f>
        <v>377</v>
      </c>
      <c r="I39" s="238">
        <f>RANK(H39,H6:H66)</f>
        <v>27</v>
      </c>
      <c r="J39" s="238">
        <f>RANK(I39,I6:I66)</f>
        <v>29</v>
      </c>
    </row>
    <row r="40" spans="1:10" ht="24" customHeight="1">
      <c r="A40" s="239">
        <v>30</v>
      </c>
      <c r="B40" s="240"/>
      <c r="C40" s="275" t="str">
        <f>'[1]ＧＧ（スタート）'!F10</f>
        <v>山中Ｂ</v>
      </c>
      <c r="D40" s="248"/>
      <c r="E40" s="276">
        <v>136</v>
      </c>
      <c r="F40" s="277">
        <v>116</v>
      </c>
      <c r="G40" s="278">
        <v>116</v>
      </c>
      <c r="H40" s="246">
        <f t="shared" si="1"/>
        <v>368</v>
      </c>
      <c r="I40" s="238">
        <f>RANK(H40,H6:H66)</f>
        <v>38</v>
      </c>
      <c r="J40" s="238">
        <f>RANK(I40,I6:I66)</f>
        <v>19</v>
      </c>
    </row>
    <row r="41" spans="1:10" ht="24" customHeight="1">
      <c r="A41" s="239">
        <v>31</v>
      </c>
      <c r="B41" s="240"/>
      <c r="C41" s="275" t="str">
        <f>'[1]ＧＧ（スタート）'!F11</f>
        <v>岡屋Ａ</v>
      </c>
      <c r="D41" s="242"/>
      <c r="E41" s="276">
        <v>129</v>
      </c>
      <c r="F41" s="277">
        <v>127</v>
      </c>
      <c r="G41" s="278">
        <v>126</v>
      </c>
      <c r="H41" s="246">
        <f t="shared" si="1"/>
        <v>382</v>
      </c>
      <c r="I41" s="238">
        <f>RANK(H41,H6:H66)</f>
        <v>19</v>
      </c>
      <c r="J41" s="238">
        <f>RANK(I41,I6:I66)</f>
        <v>37</v>
      </c>
    </row>
    <row r="42" spans="1:10" ht="24" customHeight="1">
      <c r="A42" s="239">
        <v>32</v>
      </c>
      <c r="B42" s="240"/>
      <c r="C42" s="275" t="str">
        <f>'[1]ＧＧ（スタート）'!F12</f>
        <v>岡屋Ｂ</v>
      </c>
      <c r="D42" s="242"/>
      <c r="E42" s="276">
        <v>120</v>
      </c>
      <c r="F42" s="277">
        <v>126</v>
      </c>
      <c r="G42" s="278">
        <v>121</v>
      </c>
      <c r="H42" s="246">
        <f t="shared" si="1"/>
        <v>367</v>
      </c>
      <c r="I42" s="238">
        <f>RANK(H42,H6:H66)</f>
        <v>39</v>
      </c>
      <c r="J42" s="238">
        <f>RANK(I42,I6:I66)</f>
        <v>17</v>
      </c>
    </row>
    <row r="43" spans="1:10" ht="24" customHeight="1">
      <c r="A43" s="239">
        <v>33</v>
      </c>
      <c r="B43" s="240"/>
      <c r="C43" s="275" t="str">
        <f>'[1]ＧＧ（スタート）'!F13</f>
        <v>岡屋Ｃ</v>
      </c>
      <c r="D43" s="242"/>
      <c r="E43" s="276">
        <v>119</v>
      </c>
      <c r="F43" s="277">
        <v>118</v>
      </c>
      <c r="G43" s="278">
        <v>129</v>
      </c>
      <c r="H43" s="246">
        <f t="shared" si="1"/>
        <v>366</v>
      </c>
      <c r="I43" s="238">
        <f>RANK(H43,H6:H66)</f>
        <v>41</v>
      </c>
      <c r="J43" s="238">
        <f>RANK(I43,I6:I66)</f>
        <v>16</v>
      </c>
    </row>
    <row r="44" spans="1:10" ht="24" customHeight="1">
      <c r="A44" s="239">
        <v>34</v>
      </c>
      <c r="B44" s="240"/>
      <c r="C44" s="275" t="str">
        <f>'[1]ＧＧ（スタート）'!F14</f>
        <v>岡屋Ｄ</v>
      </c>
      <c r="D44" s="242"/>
      <c r="E44" s="276">
        <v>127</v>
      </c>
      <c r="F44" s="277">
        <v>119</v>
      </c>
      <c r="G44" s="278">
        <v>125</v>
      </c>
      <c r="H44" s="246">
        <f t="shared" si="1"/>
        <v>371</v>
      </c>
      <c r="I44" s="238">
        <f>RANK(H44,H6:H66)</f>
        <v>33</v>
      </c>
      <c r="J44" s="238">
        <f>RANK(I44,I6:I66)</f>
        <v>22</v>
      </c>
    </row>
    <row r="45" spans="1:10" ht="24" customHeight="1">
      <c r="A45" s="239">
        <v>35</v>
      </c>
      <c r="B45" s="240"/>
      <c r="C45" s="275" t="str">
        <f>'[1]ＧＧ（スタート）'!F15</f>
        <v>橋本Ａ</v>
      </c>
      <c r="D45" s="242"/>
      <c r="E45" s="276">
        <v>129</v>
      </c>
      <c r="F45" s="277">
        <v>132</v>
      </c>
      <c r="G45" s="278">
        <v>129</v>
      </c>
      <c r="H45" s="246">
        <f t="shared" si="1"/>
        <v>390</v>
      </c>
      <c r="I45" s="238">
        <f>RANK(H45,H6:H66)</f>
        <v>12</v>
      </c>
      <c r="J45" s="238">
        <f>RANK(I45,I6:I66)</f>
        <v>43</v>
      </c>
    </row>
    <row r="46" spans="1:10" ht="24" customHeight="1">
      <c r="A46" s="239">
        <v>36</v>
      </c>
      <c r="B46" s="240"/>
      <c r="C46" s="275" t="str">
        <f>'[1]ＧＧ（スタート）'!F16</f>
        <v>橋本Ｂ</v>
      </c>
      <c r="D46" s="242"/>
      <c r="E46" s="276">
        <v>118</v>
      </c>
      <c r="F46" s="277">
        <v>121</v>
      </c>
      <c r="G46" s="278">
        <v>121</v>
      </c>
      <c r="H46" s="246">
        <f t="shared" si="1"/>
        <v>360</v>
      </c>
      <c r="I46" s="238">
        <f>RANK(H46,H6:H66)</f>
        <v>45</v>
      </c>
      <c r="J46" s="238">
        <f>RANK(I46,I6:I66)</f>
        <v>11</v>
      </c>
    </row>
    <row r="47" spans="1:10" ht="24" customHeight="1">
      <c r="A47" s="251">
        <v>37</v>
      </c>
      <c r="B47" s="252"/>
      <c r="C47" s="279" t="str">
        <f>'[1]ＧＧ（スタート）'!F17</f>
        <v>川守</v>
      </c>
      <c r="D47" s="280"/>
      <c r="E47" s="281">
        <v>110</v>
      </c>
      <c r="F47" s="282">
        <v>109</v>
      </c>
      <c r="G47" s="283">
        <v>119</v>
      </c>
      <c r="H47" s="258">
        <f t="shared" si="1"/>
        <v>338</v>
      </c>
      <c r="I47" s="284">
        <f>RANK(H47,H6:H66)</f>
        <v>54</v>
      </c>
      <c r="J47" s="284">
        <f>RANK(I47,I6:I66)</f>
        <v>3</v>
      </c>
    </row>
    <row r="48" spans="1:10" ht="24" customHeight="1">
      <c r="A48" s="239">
        <v>38</v>
      </c>
      <c r="B48" s="240"/>
      <c r="C48" s="275" t="str">
        <f>'[1]ＧＧ（スタート）'!F18</f>
        <v>山面</v>
      </c>
      <c r="D48" s="242"/>
      <c r="E48" s="276">
        <v>128</v>
      </c>
      <c r="F48" s="277">
        <v>134</v>
      </c>
      <c r="G48" s="278">
        <v>134</v>
      </c>
      <c r="H48" s="246">
        <f t="shared" si="1"/>
        <v>396</v>
      </c>
      <c r="I48" s="238">
        <f>RANK(H48,H6:H66)</f>
        <v>6</v>
      </c>
      <c r="J48" s="238">
        <f>RANK(I48,I6:I66)</f>
        <v>50</v>
      </c>
    </row>
    <row r="49" spans="1:10" ht="24" customHeight="1">
      <c r="A49" s="239">
        <v>39</v>
      </c>
      <c r="B49" s="240"/>
      <c r="C49" s="275" t="str">
        <f>'[1]ＧＧ（スタート）'!M9</f>
        <v>西横関Ａ</v>
      </c>
      <c r="D49" s="242"/>
      <c r="E49" s="276">
        <v>115</v>
      </c>
      <c r="F49" s="277">
        <v>119</v>
      </c>
      <c r="G49" s="278">
        <v>115</v>
      </c>
      <c r="H49" s="246">
        <f t="shared" si="1"/>
        <v>349</v>
      </c>
      <c r="I49" s="238">
        <f>RANK(H49,H6:H66)</f>
        <v>50</v>
      </c>
      <c r="J49" s="238">
        <f>RANK(I49,I6:I66)</f>
        <v>7</v>
      </c>
    </row>
    <row r="50" spans="1:10" ht="24" customHeight="1">
      <c r="A50" s="239">
        <v>40</v>
      </c>
      <c r="B50" s="240"/>
      <c r="C50" s="275" t="str">
        <f>'[1]ＧＧ（スタート）'!M10</f>
        <v>西横関Ｂ</v>
      </c>
      <c r="D50" s="242"/>
      <c r="E50" s="276">
        <v>122</v>
      </c>
      <c r="F50" s="277">
        <v>138</v>
      </c>
      <c r="G50" s="278">
        <v>135</v>
      </c>
      <c r="H50" s="246">
        <f t="shared" si="1"/>
        <v>395</v>
      </c>
      <c r="I50" s="238">
        <f>RANK(H50,H6:H66)</f>
        <v>8</v>
      </c>
      <c r="J50" s="238">
        <f>RANK(I50,I6:I66)</f>
        <v>49</v>
      </c>
    </row>
    <row r="51" spans="1:10" ht="24" customHeight="1">
      <c r="A51" s="239">
        <v>41</v>
      </c>
      <c r="B51" s="240"/>
      <c r="C51" s="275" t="str">
        <f>'[1]ＧＧ（スタート）'!M11</f>
        <v>弓削Ａ</v>
      </c>
      <c r="D51" s="242"/>
      <c r="E51" s="276">
        <v>133</v>
      </c>
      <c r="F51" s="277">
        <v>126</v>
      </c>
      <c r="G51" s="278">
        <v>135</v>
      </c>
      <c r="H51" s="246">
        <f t="shared" si="1"/>
        <v>394</v>
      </c>
      <c r="I51" s="238">
        <f>RANK(H51,H6:H66)</f>
        <v>9</v>
      </c>
      <c r="J51" s="238">
        <f>RANK(I51,I6:I66)</f>
        <v>48</v>
      </c>
    </row>
    <row r="52" spans="1:10" ht="24" customHeight="1">
      <c r="A52" s="239">
        <v>42</v>
      </c>
      <c r="B52" s="240"/>
      <c r="C52" s="275" t="str">
        <f>'[1]ＧＧ（スタート）'!M12</f>
        <v>弓削Ｂ</v>
      </c>
      <c r="D52" s="242"/>
      <c r="E52" s="276">
        <v>128</v>
      </c>
      <c r="F52" s="277">
        <v>125</v>
      </c>
      <c r="G52" s="278">
        <v>116</v>
      </c>
      <c r="H52" s="246">
        <f t="shared" si="1"/>
        <v>369</v>
      </c>
      <c r="I52" s="238">
        <f>RANK(H52,H6:H66)</f>
        <v>37</v>
      </c>
      <c r="J52" s="238">
        <f>RANK(I52,I6:I66)</f>
        <v>20</v>
      </c>
    </row>
    <row r="53" spans="1:10" ht="24" customHeight="1">
      <c r="A53" s="239">
        <v>43</v>
      </c>
      <c r="B53" s="240"/>
      <c r="C53" s="275" t="str">
        <f>'[1]ＧＧ（スタート）'!M13</f>
        <v>駕輿丁Ａ</v>
      </c>
      <c r="D53" s="242"/>
      <c r="E53" s="276">
        <v>114</v>
      </c>
      <c r="F53" s="277">
        <v>125</v>
      </c>
      <c r="G53" s="278">
        <v>111</v>
      </c>
      <c r="H53" s="246">
        <f t="shared" si="1"/>
        <v>350</v>
      </c>
      <c r="I53" s="238">
        <f>RANK(H53,H6:H66)</f>
        <v>49</v>
      </c>
      <c r="J53" s="238">
        <f>RANK(I53,I6:I66)</f>
        <v>8</v>
      </c>
    </row>
    <row r="54" spans="1:10" ht="24" customHeight="1">
      <c r="A54" s="239">
        <v>44</v>
      </c>
      <c r="B54" s="240"/>
      <c r="C54" s="275" t="str">
        <f>'[1]ＧＧ（スタート）'!M14</f>
        <v>駕輿丁Ｂ</v>
      </c>
      <c r="D54" s="248"/>
      <c r="E54" s="276">
        <v>120</v>
      </c>
      <c r="F54" s="277">
        <v>137</v>
      </c>
      <c r="G54" s="278">
        <v>131</v>
      </c>
      <c r="H54" s="246">
        <f t="shared" si="1"/>
        <v>388</v>
      </c>
      <c r="I54" s="238">
        <f>RANK(H54,H6:H66)</f>
        <v>15</v>
      </c>
      <c r="J54" s="238">
        <f>RANK(I54,I6:I66)</f>
        <v>41</v>
      </c>
    </row>
    <row r="55" spans="1:10" ht="24" customHeight="1">
      <c r="A55" s="239">
        <v>45</v>
      </c>
      <c r="B55" s="240"/>
      <c r="C55" s="275" t="str">
        <f>'[1]ＧＧ（スタート）'!M15</f>
        <v>西山Ａ</v>
      </c>
      <c r="D55" s="242"/>
      <c r="E55" s="276">
        <v>124</v>
      </c>
      <c r="F55" s="277">
        <v>123</v>
      </c>
      <c r="G55" s="278">
        <v>124</v>
      </c>
      <c r="H55" s="246">
        <f t="shared" si="1"/>
        <v>371</v>
      </c>
      <c r="I55" s="238">
        <f>RANK(H55,H6:H66)</f>
        <v>33</v>
      </c>
      <c r="J55" s="238">
        <f>RANK(I55,I6:I66)</f>
        <v>22</v>
      </c>
    </row>
    <row r="56" spans="1:10" ht="24" customHeight="1">
      <c r="A56" s="239">
        <v>46</v>
      </c>
      <c r="B56" s="240"/>
      <c r="C56" s="275" t="str">
        <f>'[1]ＧＧ（スタート）'!M16</f>
        <v>西山Ｂ</v>
      </c>
      <c r="D56" s="242"/>
      <c r="E56" s="276">
        <v>123</v>
      </c>
      <c r="F56" s="277">
        <v>119</v>
      </c>
      <c r="G56" s="278">
        <v>136</v>
      </c>
      <c r="H56" s="246">
        <f t="shared" si="1"/>
        <v>378</v>
      </c>
      <c r="I56" s="238">
        <f>RANK(H56,H6:H66)</f>
        <v>25</v>
      </c>
      <c r="J56" s="238">
        <f>RANK(I56,I6:I66)</f>
        <v>31</v>
      </c>
    </row>
    <row r="57" spans="1:10" ht="24" customHeight="1">
      <c r="A57" s="239">
        <v>47</v>
      </c>
      <c r="B57" s="240"/>
      <c r="C57" s="275" t="str">
        <f>'[1]ＧＧ（スタート）'!M17</f>
        <v>西山Ｃ</v>
      </c>
      <c r="D57" s="242"/>
      <c r="E57" s="276">
        <v>126</v>
      </c>
      <c r="F57" s="277">
        <v>108</v>
      </c>
      <c r="G57" s="278">
        <v>133</v>
      </c>
      <c r="H57" s="246">
        <f t="shared" si="1"/>
        <v>367</v>
      </c>
      <c r="I57" s="238">
        <f>RANK(H57,H6:H66)</f>
        <v>39</v>
      </c>
      <c r="J57" s="238">
        <f>RANK(I57,I6:I66)</f>
        <v>17</v>
      </c>
    </row>
    <row r="58" spans="1:10" ht="24" customHeight="1">
      <c r="A58" s="239">
        <v>48</v>
      </c>
      <c r="B58" s="285"/>
      <c r="C58" s="275" t="str">
        <f>'[1]ＧＧ（スタート）'!T9</f>
        <v>美松台Ａ</v>
      </c>
      <c r="D58" s="120"/>
      <c r="E58" s="286">
        <v>117</v>
      </c>
      <c r="F58" s="287">
        <v>123</v>
      </c>
      <c r="G58" s="288">
        <v>117</v>
      </c>
      <c r="H58" s="289">
        <f t="shared" si="1"/>
        <v>357</v>
      </c>
      <c r="I58" s="290">
        <f>RANK(H58,H6:H66)</f>
        <v>47</v>
      </c>
      <c r="J58" s="290">
        <f>RANK(I58,I6:I66)</f>
        <v>9</v>
      </c>
    </row>
    <row r="59" spans="1:10" ht="24" customHeight="1">
      <c r="A59" s="239">
        <v>49</v>
      </c>
      <c r="B59" s="240"/>
      <c r="C59" s="291" t="str">
        <f>'[1]ＧＧ（スタート）'!T10</f>
        <v>美松台Ｂ</v>
      </c>
      <c r="D59" s="242"/>
      <c r="E59" s="276">
        <v>128</v>
      </c>
      <c r="F59" s="277">
        <v>128</v>
      </c>
      <c r="G59" s="278">
        <v>126</v>
      </c>
      <c r="H59" s="246">
        <f t="shared" si="1"/>
        <v>382</v>
      </c>
      <c r="I59" s="247">
        <f>RANK(H59,H6:H66)</f>
        <v>19</v>
      </c>
      <c r="J59" s="247">
        <f>RANK(I59,I6:I66)</f>
        <v>37</v>
      </c>
    </row>
    <row r="60" spans="1:10" ht="24" customHeight="1">
      <c r="A60" s="239">
        <v>50</v>
      </c>
      <c r="B60" s="240"/>
      <c r="C60" s="275" t="str">
        <f>'[1]ＧＧ（スタート）'!T11</f>
        <v>美松台Ｃ</v>
      </c>
      <c r="D60" s="242"/>
      <c r="E60" s="276">
        <v>131</v>
      </c>
      <c r="F60" s="277">
        <v>138</v>
      </c>
      <c r="G60" s="278">
        <v>122</v>
      </c>
      <c r="H60" s="246">
        <f t="shared" si="1"/>
        <v>391</v>
      </c>
      <c r="I60" s="247">
        <f>RANK(H60,H6:H66)</f>
        <v>11</v>
      </c>
      <c r="J60" s="247">
        <f>RANK(I60,I6:I66)</f>
        <v>46</v>
      </c>
    </row>
    <row r="61" spans="1:10" ht="24" customHeight="1">
      <c r="A61" s="239">
        <v>51</v>
      </c>
      <c r="B61" s="240"/>
      <c r="C61" s="275" t="str">
        <f>'[1]ＧＧ（スタート）'!T12</f>
        <v>綾戸Ａ</v>
      </c>
      <c r="D61" s="242"/>
      <c r="E61" s="276">
        <v>128</v>
      </c>
      <c r="F61" s="277">
        <v>125</v>
      </c>
      <c r="G61" s="278">
        <v>122</v>
      </c>
      <c r="H61" s="246">
        <f t="shared" si="1"/>
        <v>375</v>
      </c>
      <c r="I61" s="247">
        <f>RANK(H61,H6:H66)</f>
        <v>29</v>
      </c>
      <c r="J61" s="247">
        <f>RANK(I61,I6:I66)</f>
        <v>28</v>
      </c>
    </row>
    <row r="62" spans="1:10" ht="24" customHeight="1">
      <c r="A62" s="239">
        <v>52</v>
      </c>
      <c r="B62" s="260"/>
      <c r="C62" s="275" t="str">
        <f>'[1]ＧＧ（スタート）'!T13</f>
        <v>綾戸Ｂ</v>
      </c>
      <c r="D62" s="121"/>
      <c r="E62" s="292">
        <v>132</v>
      </c>
      <c r="F62" s="293">
        <v>128</v>
      </c>
      <c r="G62" s="294">
        <v>119</v>
      </c>
      <c r="H62" s="295">
        <f t="shared" si="1"/>
        <v>379</v>
      </c>
      <c r="I62" s="296">
        <f>RANK(H62,H6:H66)</f>
        <v>24</v>
      </c>
      <c r="J62" s="296">
        <f>RANK(I62,I6:I66)</f>
        <v>32</v>
      </c>
    </row>
    <row r="63" spans="1:10" ht="24" customHeight="1">
      <c r="A63" s="239">
        <v>53</v>
      </c>
      <c r="B63" s="240"/>
      <c r="C63" s="297" t="str">
        <f>'[1]ＧＧ（スタート）'!T14</f>
        <v>綾戸Ｃ</v>
      </c>
      <c r="D63" s="242"/>
      <c r="E63" s="276">
        <v>128</v>
      </c>
      <c r="F63" s="277">
        <v>107</v>
      </c>
      <c r="G63" s="278">
        <v>129</v>
      </c>
      <c r="H63" s="246">
        <f>E63+F63+G63</f>
        <v>364</v>
      </c>
      <c r="I63" s="247">
        <f>RANK(H63,H6:H66)</f>
        <v>43</v>
      </c>
      <c r="J63" s="247">
        <f>RANK(I63,I6:I66)</f>
        <v>13</v>
      </c>
    </row>
    <row r="64" spans="1:10" ht="24" customHeight="1">
      <c r="A64" s="239">
        <v>54</v>
      </c>
      <c r="B64" s="240"/>
      <c r="C64" s="275" t="str">
        <f>'[1]ＧＧ（スタート）'!T15</f>
        <v>西川Ａ</v>
      </c>
      <c r="D64" s="242"/>
      <c r="E64" s="276">
        <v>136</v>
      </c>
      <c r="F64" s="277">
        <v>134</v>
      </c>
      <c r="G64" s="278">
        <v>129</v>
      </c>
      <c r="H64" s="246">
        <f>E64+F64+G64</f>
        <v>399</v>
      </c>
      <c r="I64" s="247">
        <f>RANK(H64,H6:H66)</f>
        <v>4</v>
      </c>
      <c r="J64" s="247">
        <f>RANK(I64,I6:I66)</f>
        <v>52</v>
      </c>
    </row>
    <row r="65" spans="1:10" ht="24" customHeight="1">
      <c r="A65" s="239">
        <v>55</v>
      </c>
      <c r="B65" s="240"/>
      <c r="C65" s="275" t="str">
        <f>'[1]ＧＧ（スタート）'!T16</f>
        <v>西川Ｂ</v>
      </c>
      <c r="D65" s="242"/>
      <c r="E65" s="276">
        <v>118</v>
      </c>
      <c r="F65" s="277">
        <v>133</v>
      </c>
      <c r="G65" s="278">
        <v>123</v>
      </c>
      <c r="H65" s="246">
        <f>E65+F65+G65</f>
        <v>374</v>
      </c>
      <c r="I65" s="247">
        <f>RANK(H65,H6:H66)</f>
        <v>30</v>
      </c>
      <c r="J65" s="247">
        <f>RANK(I65,I6:I66)</f>
        <v>26</v>
      </c>
    </row>
    <row r="66" spans="1:10" ht="24" customHeight="1" thickBot="1">
      <c r="A66" s="262">
        <v>56</v>
      </c>
      <c r="B66" s="263"/>
      <c r="C66" s="298" t="str">
        <f>'[1]ＧＧ（スタート）'!T17</f>
        <v>西川Ｃ</v>
      </c>
      <c r="D66" s="265"/>
      <c r="E66" s="299">
        <v>128</v>
      </c>
      <c r="F66" s="300">
        <v>124</v>
      </c>
      <c r="G66" s="301">
        <v>135</v>
      </c>
      <c r="H66" s="269">
        <f>E66+F66+G66</f>
        <v>387</v>
      </c>
      <c r="I66" s="270">
        <f>RANK(H66,H6:H66)</f>
        <v>17</v>
      </c>
      <c r="J66" s="270">
        <f>RANK(I66,I6:I66)</f>
        <v>40</v>
      </c>
    </row>
    <row r="67" ht="24" customHeight="1" thickTop="1"/>
  </sheetData>
  <sheetProtection sheet="1"/>
  <mergeCells count="6">
    <mergeCell ref="A34:J34"/>
    <mergeCell ref="A36:J36"/>
    <mergeCell ref="B38:D38"/>
    <mergeCell ref="A1:J1"/>
    <mergeCell ref="A3:J3"/>
    <mergeCell ref="B5:D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G14"/>
  <sheetViews>
    <sheetView showGridLines="0" view="pageBreakPreview" zoomScale="110" zoomScaleSheetLayoutView="110" zoomScalePageLayoutView="0" workbookViewId="0" topLeftCell="A1">
      <selection activeCell="A1" sqref="A1:G1"/>
    </sheetView>
  </sheetViews>
  <sheetFormatPr defaultColWidth="11.875" defaultRowHeight="13.5"/>
  <cols>
    <col min="1" max="1" width="11.125" style="24" customWidth="1"/>
    <col min="2" max="16384" width="11.875" style="24" customWidth="1"/>
  </cols>
  <sheetData>
    <row r="1" spans="1:7" ht="30" customHeight="1">
      <c r="A1" s="537" t="s">
        <v>294</v>
      </c>
      <c r="B1" s="537"/>
      <c r="C1" s="537"/>
      <c r="D1" s="537"/>
      <c r="E1" s="537"/>
      <c r="F1" s="537"/>
      <c r="G1" s="537"/>
    </row>
    <row r="2" spans="1:6" ht="7.5" customHeight="1" thickBot="1">
      <c r="A2" s="26"/>
      <c r="B2" s="26"/>
      <c r="C2" s="26"/>
      <c r="D2" s="26"/>
      <c r="E2" s="26"/>
      <c r="F2" s="26"/>
    </row>
    <row r="3" spans="1:7" ht="30.75" customHeight="1" thickBot="1">
      <c r="A3" s="39" t="s">
        <v>56</v>
      </c>
      <c r="B3" s="40" t="s">
        <v>57</v>
      </c>
      <c r="C3" s="41" t="s">
        <v>58</v>
      </c>
      <c r="D3" s="41" t="s">
        <v>59</v>
      </c>
      <c r="E3" s="41" t="s">
        <v>60</v>
      </c>
      <c r="F3" s="41" t="s">
        <v>61</v>
      </c>
      <c r="G3" s="164" t="s">
        <v>80</v>
      </c>
    </row>
    <row r="4" spans="1:7" ht="30.75" customHeight="1" thickTop="1">
      <c r="A4" s="535" t="s">
        <v>62</v>
      </c>
      <c r="B4" s="165" t="s">
        <v>76</v>
      </c>
      <c r="C4" s="166" t="s">
        <v>15</v>
      </c>
      <c r="D4" s="167" t="s">
        <v>77</v>
      </c>
      <c r="E4" s="163" t="s">
        <v>63</v>
      </c>
      <c r="F4" s="166" t="s">
        <v>78</v>
      </c>
      <c r="G4" s="168" t="s">
        <v>79</v>
      </c>
    </row>
    <row r="5" spans="1:7" ht="21" customHeight="1">
      <c r="A5" s="536"/>
      <c r="B5" s="169" t="s">
        <v>281</v>
      </c>
      <c r="C5" s="170" t="s">
        <v>279</v>
      </c>
      <c r="D5" s="170" t="s">
        <v>66</v>
      </c>
      <c r="E5" s="170" t="s">
        <v>280</v>
      </c>
      <c r="F5" s="170" t="s">
        <v>64</v>
      </c>
      <c r="G5" s="171"/>
    </row>
    <row r="6" spans="1:7" ht="30.75" customHeight="1">
      <c r="A6" s="540" t="s">
        <v>88</v>
      </c>
      <c r="B6" s="172" t="s">
        <v>72</v>
      </c>
      <c r="C6" s="173" t="s">
        <v>81</v>
      </c>
      <c r="D6" s="174" t="s">
        <v>20</v>
      </c>
      <c r="E6" s="174" t="s">
        <v>82</v>
      </c>
      <c r="F6" s="174" t="s">
        <v>54</v>
      </c>
      <c r="G6" s="175" t="s">
        <v>83</v>
      </c>
    </row>
    <row r="7" spans="1:7" ht="21" customHeight="1">
      <c r="A7" s="536"/>
      <c r="B7" s="42" t="s">
        <v>65</v>
      </c>
      <c r="C7" s="43" t="s">
        <v>282</v>
      </c>
      <c r="D7" s="43" t="s">
        <v>152</v>
      </c>
      <c r="E7" s="43" t="s">
        <v>283</v>
      </c>
      <c r="F7" s="43" t="s">
        <v>284</v>
      </c>
      <c r="G7" s="222" t="s">
        <v>285</v>
      </c>
    </row>
    <row r="8" spans="1:7" ht="30.75" customHeight="1">
      <c r="A8" s="540" t="s">
        <v>89</v>
      </c>
      <c r="B8" s="176" t="s">
        <v>11</v>
      </c>
      <c r="C8" s="177" t="s">
        <v>84</v>
      </c>
      <c r="D8" s="177" t="s">
        <v>67</v>
      </c>
      <c r="E8" s="178" t="s">
        <v>85</v>
      </c>
      <c r="F8" s="178" t="s">
        <v>86</v>
      </c>
      <c r="G8" s="179" t="s">
        <v>87</v>
      </c>
    </row>
    <row r="9" spans="1:7" ht="21" customHeight="1" thickBot="1">
      <c r="A9" s="543"/>
      <c r="B9" s="112" t="s">
        <v>288</v>
      </c>
      <c r="C9" s="113" t="s">
        <v>289</v>
      </c>
      <c r="D9" s="113" t="s">
        <v>290</v>
      </c>
      <c r="E9" s="113" t="s">
        <v>291</v>
      </c>
      <c r="F9" s="113" t="s">
        <v>292</v>
      </c>
      <c r="G9" s="223" t="s">
        <v>293</v>
      </c>
    </row>
    <row r="10" ht="18" thickBot="1"/>
    <row r="11" spans="4:7" ht="30.75" customHeight="1">
      <c r="D11" s="517" t="s">
        <v>87</v>
      </c>
      <c r="E11" s="518" t="s">
        <v>15</v>
      </c>
      <c r="F11" s="518" t="s">
        <v>78</v>
      </c>
      <c r="G11" s="520" t="s">
        <v>83</v>
      </c>
    </row>
    <row r="12" spans="4:7" ht="18" thickBot="1">
      <c r="D12" s="519" t="s">
        <v>293</v>
      </c>
      <c r="E12" s="170" t="s">
        <v>279</v>
      </c>
      <c r="F12" s="170" t="s">
        <v>64</v>
      </c>
      <c r="G12" s="222" t="s">
        <v>285</v>
      </c>
    </row>
    <row r="13" spans="4:7" ht="18" thickTop="1">
      <c r="D13" s="538" t="s">
        <v>68</v>
      </c>
      <c r="E13" s="541" t="s">
        <v>287</v>
      </c>
      <c r="F13" s="541" t="s">
        <v>286</v>
      </c>
      <c r="G13" s="544" t="s">
        <v>69</v>
      </c>
    </row>
    <row r="14" spans="4:7" ht="18" thickBot="1">
      <c r="D14" s="539"/>
      <c r="E14" s="542"/>
      <c r="F14" s="542"/>
      <c r="G14" s="545"/>
    </row>
  </sheetData>
  <sheetProtection sheet="1"/>
  <mergeCells count="8">
    <mergeCell ref="A4:A5"/>
    <mergeCell ref="A1:G1"/>
    <mergeCell ref="D13:D14"/>
    <mergeCell ref="A6:A7"/>
    <mergeCell ref="E13:E14"/>
    <mergeCell ref="F13:F14"/>
    <mergeCell ref="A8:A9"/>
    <mergeCell ref="G13:G14"/>
  </mergeCells>
  <printOptions/>
  <pageMargins left="0.4724409448818898" right="0.4724409448818898" top="0.07874015748031496" bottom="0.07874015748031496" header="0.5118110236220472" footer="0.5118110236220472"/>
  <pageSetup horizontalDpi="600" verticalDpi="600" orientation="portrait" paperSize="9" scale="115" r:id="rId1"/>
  <rowBreaks count="1" manualBreakCount="1">
    <brk id="1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AN20"/>
  <sheetViews>
    <sheetView showGridLines="0" view="pageBreakPreview" zoomScaleSheetLayoutView="100" zoomScalePageLayoutView="0" workbookViewId="0" topLeftCell="A1">
      <selection activeCell="A1" sqref="A1:AN3"/>
    </sheetView>
  </sheetViews>
  <sheetFormatPr defaultColWidth="2.375" defaultRowHeight="10.5" customHeight="1"/>
  <cols>
    <col min="1" max="16384" width="2.375" style="1" customWidth="1"/>
  </cols>
  <sheetData>
    <row r="1" spans="1:40" ht="10.5" customHeight="1">
      <c r="A1" s="546" t="s">
        <v>90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  <c r="AJ1" s="546"/>
      <c r="AK1" s="546"/>
      <c r="AL1" s="546"/>
      <c r="AM1" s="546"/>
      <c r="AN1" s="546"/>
    </row>
    <row r="2" spans="1:40" ht="10.5" customHeight="1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</row>
    <row r="3" spans="1:40" ht="10.5" customHeight="1">
      <c r="A3" s="546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546"/>
    </row>
    <row r="4" spans="1:40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6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0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0.5" customHeight="1">
      <c r="A8" s="547" t="s">
        <v>10</v>
      </c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547"/>
      <c r="Z8" s="547"/>
      <c r="AA8" s="547"/>
      <c r="AB8" s="547"/>
      <c r="AC8" s="547"/>
      <c r="AD8" s="547"/>
      <c r="AE8" s="547"/>
      <c r="AF8" s="547"/>
      <c r="AG8" s="547"/>
      <c r="AH8" s="547"/>
      <c r="AI8" s="547"/>
      <c r="AJ8" s="547"/>
      <c r="AK8" s="547"/>
      <c r="AL8" s="547"/>
      <c r="AM8" s="547"/>
      <c r="AN8" s="547"/>
    </row>
    <row r="9" spans="1:40" ht="10.5" customHeight="1">
      <c r="A9" s="547"/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7"/>
      <c r="X9" s="547"/>
      <c r="Y9" s="547"/>
      <c r="Z9" s="547"/>
      <c r="AA9" s="547"/>
      <c r="AB9" s="547"/>
      <c r="AC9" s="547"/>
      <c r="AD9" s="547"/>
      <c r="AE9" s="547"/>
      <c r="AF9" s="547"/>
      <c r="AG9" s="547"/>
      <c r="AH9" s="547"/>
      <c r="AI9" s="547"/>
      <c r="AJ9" s="547"/>
      <c r="AK9" s="547"/>
      <c r="AL9" s="547"/>
      <c r="AM9" s="547"/>
      <c r="AN9" s="547"/>
    </row>
    <row r="10" ht="10.5" customHeight="1" thickBot="1"/>
    <row r="11" spans="1:40" ht="12.75" customHeight="1">
      <c r="A11" s="583"/>
      <c r="B11" s="584"/>
      <c r="C11" s="584"/>
      <c r="D11" s="584"/>
      <c r="E11" s="584"/>
      <c r="F11" s="584"/>
      <c r="G11" s="584"/>
      <c r="H11" s="584"/>
      <c r="I11" s="584"/>
      <c r="J11" s="585"/>
      <c r="K11" s="548" t="s">
        <v>91</v>
      </c>
      <c r="L11" s="549"/>
      <c r="M11" s="549"/>
      <c r="N11" s="549"/>
      <c r="O11" s="549"/>
      <c r="P11" s="549"/>
      <c r="Q11" s="549"/>
      <c r="R11" s="549"/>
      <c r="S11" s="549"/>
      <c r="T11" s="550"/>
      <c r="U11" s="548" t="s">
        <v>24</v>
      </c>
      <c r="V11" s="549"/>
      <c r="W11" s="549"/>
      <c r="X11" s="549"/>
      <c r="Y11" s="549"/>
      <c r="Z11" s="549"/>
      <c r="AA11" s="549"/>
      <c r="AB11" s="549"/>
      <c r="AC11" s="549"/>
      <c r="AD11" s="550"/>
      <c r="AE11" s="592" t="s">
        <v>92</v>
      </c>
      <c r="AF11" s="593"/>
      <c r="AG11" s="593"/>
      <c r="AH11" s="593"/>
      <c r="AI11" s="593"/>
      <c r="AJ11" s="593"/>
      <c r="AK11" s="593"/>
      <c r="AL11" s="593"/>
      <c r="AM11" s="593"/>
      <c r="AN11" s="594"/>
    </row>
    <row r="12" spans="1:40" ht="12.75" customHeight="1">
      <c r="A12" s="586"/>
      <c r="B12" s="587"/>
      <c r="C12" s="587"/>
      <c r="D12" s="587"/>
      <c r="E12" s="587"/>
      <c r="F12" s="587"/>
      <c r="G12" s="587"/>
      <c r="H12" s="587"/>
      <c r="I12" s="587"/>
      <c r="J12" s="588"/>
      <c r="K12" s="551"/>
      <c r="L12" s="552"/>
      <c r="M12" s="552"/>
      <c r="N12" s="552"/>
      <c r="O12" s="552"/>
      <c r="P12" s="552"/>
      <c r="Q12" s="552"/>
      <c r="R12" s="552"/>
      <c r="S12" s="552"/>
      <c r="T12" s="553"/>
      <c r="U12" s="551"/>
      <c r="V12" s="552"/>
      <c r="W12" s="552"/>
      <c r="X12" s="552"/>
      <c r="Y12" s="552"/>
      <c r="Z12" s="552"/>
      <c r="AA12" s="552"/>
      <c r="AB12" s="552"/>
      <c r="AC12" s="552"/>
      <c r="AD12" s="553"/>
      <c r="AE12" s="595"/>
      <c r="AF12" s="596"/>
      <c r="AG12" s="596"/>
      <c r="AH12" s="596"/>
      <c r="AI12" s="596"/>
      <c r="AJ12" s="596"/>
      <c r="AK12" s="596"/>
      <c r="AL12" s="596"/>
      <c r="AM12" s="596"/>
      <c r="AN12" s="597"/>
    </row>
    <row r="13" spans="1:40" ht="12.75" customHeight="1">
      <c r="A13" s="586"/>
      <c r="B13" s="587"/>
      <c r="C13" s="587"/>
      <c r="D13" s="587"/>
      <c r="E13" s="587"/>
      <c r="F13" s="587"/>
      <c r="G13" s="587"/>
      <c r="H13" s="587"/>
      <c r="I13" s="587"/>
      <c r="J13" s="588"/>
      <c r="K13" s="551"/>
      <c r="L13" s="552"/>
      <c r="M13" s="552"/>
      <c r="N13" s="552"/>
      <c r="O13" s="552"/>
      <c r="P13" s="552"/>
      <c r="Q13" s="552"/>
      <c r="R13" s="552"/>
      <c r="S13" s="552"/>
      <c r="T13" s="553"/>
      <c r="U13" s="551"/>
      <c r="V13" s="552"/>
      <c r="W13" s="552"/>
      <c r="X13" s="552"/>
      <c r="Y13" s="552"/>
      <c r="Z13" s="552"/>
      <c r="AA13" s="552"/>
      <c r="AB13" s="552"/>
      <c r="AC13" s="552"/>
      <c r="AD13" s="553"/>
      <c r="AE13" s="595"/>
      <c r="AF13" s="596"/>
      <c r="AG13" s="596"/>
      <c r="AH13" s="596"/>
      <c r="AI13" s="596"/>
      <c r="AJ13" s="596"/>
      <c r="AK13" s="596"/>
      <c r="AL13" s="596"/>
      <c r="AM13" s="596"/>
      <c r="AN13" s="597"/>
    </row>
    <row r="14" spans="1:40" ht="12.75" customHeight="1">
      <c r="A14" s="586"/>
      <c r="B14" s="587"/>
      <c r="C14" s="587"/>
      <c r="D14" s="587"/>
      <c r="E14" s="587"/>
      <c r="F14" s="587"/>
      <c r="G14" s="587"/>
      <c r="H14" s="587"/>
      <c r="I14" s="587"/>
      <c r="J14" s="588"/>
      <c r="K14" s="551"/>
      <c r="L14" s="552"/>
      <c r="M14" s="552"/>
      <c r="N14" s="552"/>
      <c r="O14" s="552"/>
      <c r="P14" s="552"/>
      <c r="Q14" s="552"/>
      <c r="R14" s="552"/>
      <c r="S14" s="552"/>
      <c r="T14" s="553"/>
      <c r="U14" s="551"/>
      <c r="V14" s="552"/>
      <c r="W14" s="552"/>
      <c r="X14" s="552"/>
      <c r="Y14" s="552"/>
      <c r="Z14" s="552"/>
      <c r="AA14" s="552"/>
      <c r="AB14" s="552"/>
      <c r="AC14" s="552"/>
      <c r="AD14" s="553"/>
      <c r="AE14" s="595"/>
      <c r="AF14" s="596"/>
      <c r="AG14" s="596"/>
      <c r="AH14" s="596"/>
      <c r="AI14" s="596"/>
      <c r="AJ14" s="596"/>
      <c r="AK14" s="596"/>
      <c r="AL14" s="596"/>
      <c r="AM14" s="596"/>
      <c r="AN14" s="597"/>
    </row>
    <row r="15" spans="1:40" ht="12.75" customHeight="1">
      <c r="A15" s="589"/>
      <c r="B15" s="590"/>
      <c r="C15" s="590"/>
      <c r="D15" s="590"/>
      <c r="E15" s="590"/>
      <c r="F15" s="590"/>
      <c r="G15" s="590"/>
      <c r="H15" s="590"/>
      <c r="I15" s="590"/>
      <c r="J15" s="591"/>
      <c r="K15" s="554"/>
      <c r="L15" s="555"/>
      <c r="M15" s="555"/>
      <c r="N15" s="555"/>
      <c r="O15" s="555"/>
      <c r="P15" s="555"/>
      <c r="Q15" s="555"/>
      <c r="R15" s="555"/>
      <c r="S15" s="555"/>
      <c r="T15" s="556"/>
      <c r="U15" s="554"/>
      <c r="V15" s="555"/>
      <c r="W15" s="555"/>
      <c r="X15" s="555"/>
      <c r="Y15" s="555"/>
      <c r="Z15" s="555"/>
      <c r="AA15" s="555"/>
      <c r="AB15" s="555"/>
      <c r="AC15" s="555"/>
      <c r="AD15" s="556"/>
      <c r="AE15" s="598"/>
      <c r="AF15" s="599"/>
      <c r="AG15" s="599"/>
      <c r="AH15" s="599"/>
      <c r="AI15" s="599"/>
      <c r="AJ15" s="599"/>
      <c r="AK15" s="599"/>
      <c r="AL15" s="599"/>
      <c r="AM15" s="599"/>
      <c r="AN15" s="600"/>
    </row>
    <row r="16" spans="1:40" ht="12.75" customHeight="1">
      <c r="A16" s="557" t="s">
        <v>41</v>
      </c>
      <c r="B16" s="558"/>
      <c r="C16" s="558"/>
      <c r="D16" s="558"/>
      <c r="E16" s="558"/>
      <c r="F16" s="558"/>
      <c r="G16" s="558"/>
      <c r="H16" s="558"/>
      <c r="I16" s="558"/>
      <c r="J16" s="559"/>
      <c r="K16" s="571" t="s">
        <v>163</v>
      </c>
      <c r="L16" s="572"/>
      <c r="M16" s="572"/>
      <c r="N16" s="572"/>
      <c r="O16" s="572"/>
      <c r="P16" s="572"/>
      <c r="Q16" s="572"/>
      <c r="R16" s="572"/>
      <c r="S16" s="572"/>
      <c r="T16" s="573"/>
      <c r="U16" s="562" t="s">
        <v>42</v>
      </c>
      <c r="V16" s="563"/>
      <c r="W16" s="563"/>
      <c r="X16" s="563"/>
      <c r="Y16" s="563"/>
      <c r="Z16" s="563"/>
      <c r="AA16" s="563"/>
      <c r="AB16" s="563"/>
      <c r="AC16" s="563"/>
      <c r="AD16" s="564"/>
      <c r="AE16" s="571" t="s">
        <v>164</v>
      </c>
      <c r="AF16" s="572"/>
      <c r="AG16" s="572"/>
      <c r="AH16" s="572"/>
      <c r="AI16" s="572"/>
      <c r="AJ16" s="572"/>
      <c r="AK16" s="572"/>
      <c r="AL16" s="572"/>
      <c r="AM16" s="572"/>
      <c r="AN16" s="580"/>
    </row>
    <row r="17" spans="1:40" ht="12.75" customHeight="1">
      <c r="A17" s="560"/>
      <c r="B17" s="552"/>
      <c r="C17" s="552"/>
      <c r="D17" s="552"/>
      <c r="E17" s="552"/>
      <c r="F17" s="552"/>
      <c r="G17" s="552"/>
      <c r="H17" s="552"/>
      <c r="I17" s="552"/>
      <c r="J17" s="553"/>
      <c r="K17" s="574"/>
      <c r="L17" s="575"/>
      <c r="M17" s="575"/>
      <c r="N17" s="575"/>
      <c r="O17" s="575"/>
      <c r="P17" s="575"/>
      <c r="Q17" s="575"/>
      <c r="R17" s="575"/>
      <c r="S17" s="575"/>
      <c r="T17" s="576"/>
      <c r="U17" s="565"/>
      <c r="V17" s="566"/>
      <c r="W17" s="566"/>
      <c r="X17" s="566"/>
      <c r="Y17" s="566"/>
      <c r="Z17" s="566"/>
      <c r="AA17" s="566"/>
      <c r="AB17" s="566"/>
      <c r="AC17" s="566"/>
      <c r="AD17" s="567"/>
      <c r="AE17" s="574"/>
      <c r="AF17" s="575"/>
      <c r="AG17" s="575"/>
      <c r="AH17" s="575"/>
      <c r="AI17" s="575"/>
      <c r="AJ17" s="575"/>
      <c r="AK17" s="575"/>
      <c r="AL17" s="575"/>
      <c r="AM17" s="575"/>
      <c r="AN17" s="581"/>
    </row>
    <row r="18" spans="1:40" ht="12.75" customHeight="1">
      <c r="A18" s="560"/>
      <c r="B18" s="552"/>
      <c r="C18" s="552"/>
      <c r="D18" s="552"/>
      <c r="E18" s="552"/>
      <c r="F18" s="552"/>
      <c r="G18" s="552"/>
      <c r="H18" s="552"/>
      <c r="I18" s="552"/>
      <c r="J18" s="553"/>
      <c r="K18" s="574"/>
      <c r="L18" s="575"/>
      <c r="M18" s="575"/>
      <c r="N18" s="575"/>
      <c r="O18" s="575"/>
      <c r="P18" s="575"/>
      <c r="Q18" s="575"/>
      <c r="R18" s="575"/>
      <c r="S18" s="575"/>
      <c r="T18" s="576"/>
      <c r="U18" s="565"/>
      <c r="V18" s="566"/>
      <c r="W18" s="566"/>
      <c r="X18" s="566"/>
      <c r="Y18" s="566"/>
      <c r="Z18" s="566"/>
      <c r="AA18" s="566"/>
      <c r="AB18" s="566"/>
      <c r="AC18" s="566"/>
      <c r="AD18" s="567"/>
      <c r="AE18" s="574"/>
      <c r="AF18" s="575"/>
      <c r="AG18" s="575"/>
      <c r="AH18" s="575"/>
      <c r="AI18" s="575"/>
      <c r="AJ18" s="575"/>
      <c r="AK18" s="575"/>
      <c r="AL18" s="575"/>
      <c r="AM18" s="575"/>
      <c r="AN18" s="581"/>
    </row>
    <row r="19" spans="1:40" ht="12.75" customHeight="1">
      <c r="A19" s="560"/>
      <c r="B19" s="552"/>
      <c r="C19" s="552"/>
      <c r="D19" s="552"/>
      <c r="E19" s="552"/>
      <c r="F19" s="552"/>
      <c r="G19" s="552"/>
      <c r="H19" s="552"/>
      <c r="I19" s="552"/>
      <c r="J19" s="553"/>
      <c r="K19" s="574"/>
      <c r="L19" s="575"/>
      <c r="M19" s="575"/>
      <c r="N19" s="575"/>
      <c r="O19" s="575"/>
      <c r="P19" s="575"/>
      <c r="Q19" s="575"/>
      <c r="R19" s="575"/>
      <c r="S19" s="575"/>
      <c r="T19" s="576"/>
      <c r="U19" s="565"/>
      <c r="V19" s="566"/>
      <c r="W19" s="566"/>
      <c r="X19" s="566"/>
      <c r="Y19" s="566"/>
      <c r="Z19" s="566"/>
      <c r="AA19" s="566"/>
      <c r="AB19" s="566"/>
      <c r="AC19" s="566"/>
      <c r="AD19" s="567"/>
      <c r="AE19" s="574"/>
      <c r="AF19" s="575"/>
      <c r="AG19" s="575"/>
      <c r="AH19" s="575"/>
      <c r="AI19" s="575"/>
      <c r="AJ19" s="575"/>
      <c r="AK19" s="575"/>
      <c r="AL19" s="575"/>
      <c r="AM19" s="575"/>
      <c r="AN19" s="581"/>
    </row>
    <row r="20" spans="1:40" ht="12.75" customHeight="1">
      <c r="A20" s="561"/>
      <c r="B20" s="555"/>
      <c r="C20" s="555"/>
      <c r="D20" s="555"/>
      <c r="E20" s="555"/>
      <c r="F20" s="555"/>
      <c r="G20" s="555"/>
      <c r="H20" s="555"/>
      <c r="I20" s="555"/>
      <c r="J20" s="556"/>
      <c r="K20" s="577"/>
      <c r="L20" s="578"/>
      <c r="M20" s="578"/>
      <c r="N20" s="578"/>
      <c r="O20" s="578"/>
      <c r="P20" s="578"/>
      <c r="Q20" s="578"/>
      <c r="R20" s="578"/>
      <c r="S20" s="578"/>
      <c r="T20" s="579"/>
      <c r="U20" s="568"/>
      <c r="V20" s="569"/>
      <c r="W20" s="569"/>
      <c r="X20" s="569"/>
      <c r="Y20" s="569"/>
      <c r="Z20" s="569"/>
      <c r="AA20" s="569"/>
      <c r="AB20" s="569"/>
      <c r="AC20" s="569"/>
      <c r="AD20" s="570"/>
      <c r="AE20" s="577"/>
      <c r="AF20" s="578"/>
      <c r="AG20" s="578"/>
      <c r="AH20" s="578"/>
      <c r="AI20" s="578"/>
      <c r="AJ20" s="578"/>
      <c r="AK20" s="578"/>
      <c r="AL20" s="578"/>
      <c r="AM20" s="578"/>
      <c r="AN20" s="582"/>
    </row>
  </sheetData>
  <sheetProtection sheet="1"/>
  <mergeCells count="10">
    <mergeCell ref="A1:AN3"/>
    <mergeCell ref="A8:AN9"/>
    <mergeCell ref="K11:T15"/>
    <mergeCell ref="A16:J20"/>
    <mergeCell ref="U16:AD20"/>
    <mergeCell ref="K16:T20"/>
    <mergeCell ref="AE16:AN20"/>
    <mergeCell ref="A11:J15"/>
    <mergeCell ref="U11:AD15"/>
    <mergeCell ref="AE11:AN15"/>
  </mergeCells>
  <printOptions/>
  <pageMargins left="0.75" right="0.75" top="1" bottom="1" header="0.512" footer="0.512"/>
  <pageSetup horizontalDpi="600" verticalDpi="600" orientation="landscape" paperSize="9" scale="1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403151"/>
  </sheetPr>
  <dimension ref="A1:CV68"/>
  <sheetViews>
    <sheetView showGridLines="0" view="pageBreakPreview" zoomScaleSheetLayoutView="100" zoomScalePageLayoutView="0" workbookViewId="0" topLeftCell="A1">
      <selection activeCell="A1" sqref="A1:BA3"/>
    </sheetView>
  </sheetViews>
  <sheetFormatPr defaultColWidth="1.625" defaultRowHeight="13.5"/>
  <cols>
    <col min="1" max="23" width="1.625" style="1" customWidth="1"/>
    <col min="24" max="24" width="3.50390625" style="1" bestFit="1" customWidth="1"/>
    <col min="25" max="16384" width="1.625" style="1" customWidth="1"/>
  </cols>
  <sheetData>
    <row r="1" spans="1:53" ht="11.25" customHeight="1">
      <c r="A1" s="728" t="s">
        <v>295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  <c r="AE1" s="728"/>
      <c r="AF1" s="728"/>
      <c r="AG1" s="728"/>
      <c r="AH1" s="728"/>
      <c r="AI1" s="728"/>
      <c r="AJ1" s="728"/>
      <c r="AK1" s="728"/>
      <c r="AL1" s="728"/>
      <c r="AM1" s="728"/>
      <c r="AN1" s="728"/>
      <c r="AO1" s="728"/>
      <c r="AP1" s="728"/>
      <c r="AQ1" s="728"/>
      <c r="AR1" s="728"/>
      <c r="AS1" s="728"/>
      <c r="AT1" s="728"/>
      <c r="AU1" s="728"/>
      <c r="AV1" s="728"/>
      <c r="AW1" s="728"/>
      <c r="AX1" s="728"/>
      <c r="AY1" s="728"/>
      <c r="AZ1" s="728"/>
      <c r="BA1" s="728"/>
    </row>
    <row r="2" spans="1:53" ht="11.25" customHeight="1">
      <c r="A2" s="728"/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728"/>
      <c r="AJ2" s="728"/>
      <c r="AK2" s="728"/>
      <c r="AL2" s="728"/>
      <c r="AM2" s="728"/>
      <c r="AN2" s="728"/>
      <c r="AO2" s="728"/>
      <c r="AP2" s="728"/>
      <c r="AQ2" s="728"/>
      <c r="AR2" s="728"/>
      <c r="AS2" s="728"/>
      <c r="AT2" s="728"/>
      <c r="AU2" s="728"/>
      <c r="AV2" s="728"/>
      <c r="AW2" s="728"/>
      <c r="AX2" s="728"/>
      <c r="AY2" s="728"/>
      <c r="AZ2" s="728"/>
      <c r="BA2" s="728"/>
    </row>
    <row r="3" spans="1:53" ht="11.25" customHeight="1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  <c r="AK3" s="728"/>
      <c r="AL3" s="728"/>
      <c r="AM3" s="728"/>
      <c r="AN3" s="728"/>
      <c r="AO3" s="728"/>
      <c r="AP3" s="728"/>
      <c r="AQ3" s="728"/>
      <c r="AR3" s="728"/>
      <c r="AS3" s="728"/>
      <c r="AT3" s="728"/>
      <c r="AU3" s="728"/>
      <c r="AV3" s="728"/>
      <c r="AW3" s="728"/>
      <c r="AX3" s="728"/>
      <c r="AY3" s="728"/>
      <c r="AZ3" s="728"/>
      <c r="BA3" s="728"/>
    </row>
    <row r="4" spans="1:53" ht="11.25" customHeight="1">
      <c r="A4" s="547" t="s">
        <v>43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547"/>
      <c r="AJ4" s="547"/>
      <c r="AK4" s="547"/>
      <c r="AL4" s="547"/>
      <c r="AM4" s="547"/>
      <c r="AN4" s="547"/>
      <c r="AO4" s="547"/>
      <c r="AP4" s="547"/>
      <c r="AQ4" s="547"/>
      <c r="AR4" s="547"/>
      <c r="AS4" s="547"/>
      <c r="AT4" s="547"/>
      <c r="AU4" s="547"/>
      <c r="AV4" s="547"/>
      <c r="AW4" s="547"/>
      <c r="AX4" s="547"/>
      <c r="AY4" s="547"/>
      <c r="AZ4" s="547"/>
      <c r="BA4" s="547"/>
    </row>
    <row r="5" spans="1:53" ht="11.25" customHeight="1">
      <c r="A5" s="547"/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/>
      <c r="AL5" s="547"/>
      <c r="AM5" s="547"/>
      <c r="AN5" s="547"/>
      <c r="AO5" s="547"/>
      <c r="AP5" s="547"/>
      <c r="AQ5" s="547"/>
      <c r="AR5" s="547"/>
      <c r="AS5" s="547"/>
      <c r="AT5" s="547"/>
      <c r="AU5" s="547"/>
      <c r="AV5" s="547"/>
      <c r="AW5" s="547"/>
      <c r="AX5" s="547"/>
      <c r="AY5" s="547"/>
      <c r="AZ5" s="547"/>
      <c r="BA5" s="547"/>
    </row>
    <row r="6" spans="1:53" ht="11.25" customHeight="1">
      <c r="A6" s="2"/>
      <c r="B6" s="2"/>
      <c r="C6" s="2"/>
      <c r="D6" s="2"/>
      <c r="E6" s="2"/>
      <c r="F6" s="686" t="s">
        <v>93</v>
      </c>
      <c r="G6" s="686"/>
      <c r="H6" s="686"/>
      <c r="I6" s="686"/>
      <c r="J6" s="686"/>
      <c r="K6" s="686"/>
      <c r="L6" s="686"/>
      <c r="M6" s="686"/>
      <c r="N6" s="686"/>
      <c r="O6" s="686"/>
      <c r="P6" s="686"/>
      <c r="Q6" s="686"/>
      <c r="R6" s="686"/>
      <c r="S6" s="686"/>
      <c r="T6" s="686"/>
      <c r="U6" s="686"/>
      <c r="V6" s="686"/>
      <c r="W6" s="686"/>
      <c r="X6" s="686"/>
      <c r="Y6" s="686"/>
      <c r="Z6" s="686"/>
      <c r="AA6" s="686"/>
      <c r="AB6" s="686"/>
      <c r="AC6" s="686"/>
      <c r="AD6" s="686"/>
      <c r="AE6" s="686"/>
      <c r="AF6" s="686"/>
      <c r="AG6" s="686"/>
      <c r="AH6" s="686"/>
      <c r="AI6" s="686"/>
      <c r="AJ6" s="686"/>
      <c r="AK6" s="686"/>
      <c r="AL6" s="686"/>
      <c r="AM6" s="686"/>
      <c r="AN6" s="686"/>
      <c r="AO6" s="686"/>
      <c r="AP6" s="686"/>
      <c r="AQ6" s="686"/>
      <c r="AR6" s="686"/>
      <c r="AS6" s="686"/>
      <c r="AT6" s="686"/>
      <c r="AU6" s="686"/>
      <c r="AV6" s="686"/>
      <c r="AW6" s="686"/>
      <c r="AX6" s="686"/>
      <c r="AY6" s="686"/>
      <c r="AZ6" s="686"/>
      <c r="BA6" s="686"/>
    </row>
    <row r="7" spans="1:53" ht="11.25" customHeight="1">
      <c r="A7" s="2"/>
      <c r="B7" s="2"/>
      <c r="C7" s="2"/>
      <c r="D7" s="2"/>
      <c r="E7" s="2"/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686"/>
      <c r="U7" s="686"/>
      <c r="V7" s="686"/>
      <c r="W7" s="686"/>
      <c r="X7" s="686"/>
      <c r="Y7" s="686"/>
      <c r="Z7" s="686"/>
      <c r="AA7" s="686"/>
      <c r="AB7" s="686"/>
      <c r="AC7" s="686"/>
      <c r="AD7" s="686"/>
      <c r="AE7" s="686"/>
      <c r="AF7" s="686"/>
      <c r="AG7" s="686"/>
      <c r="AH7" s="686"/>
      <c r="AI7" s="686"/>
      <c r="AJ7" s="686"/>
      <c r="AK7" s="686"/>
      <c r="AL7" s="686"/>
      <c r="AM7" s="686"/>
      <c r="AN7" s="686"/>
      <c r="AO7" s="686"/>
      <c r="AP7" s="686"/>
      <c r="AQ7" s="686"/>
      <c r="AR7" s="686"/>
      <c r="AS7" s="686"/>
      <c r="AT7" s="686"/>
      <c r="AU7" s="686"/>
      <c r="AV7" s="686"/>
      <c r="AW7" s="686"/>
      <c r="AX7" s="686"/>
      <c r="AY7" s="686"/>
      <c r="AZ7" s="686"/>
      <c r="BA7" s="686"/>
    </row>
    <row r="8" spans="1:53" ht="11.25" customHeight="1">
      <c r="A8" s="2"/>
      <c r="B8" s="2"/>
      <c r="C8" s="2"/>
      <c r="D8" s="2"/>
      <c r="E8" s="2"/>
      <c r="F8" s="687" t="s">
        <v>94</v>
      </c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687"/>
      <c r="S8" s="687"/>
      <c r="T8" s="687"/>
      <c r="U8" s="687"/>
      <c r="V8" s="687"/>
      <c r="W8" s="687"/>
      <c r="X8" s="687"/>
      <c r="Y8" s="687"/>
      <c r="Z8" s="687"/>
      <c r="AA8" s="687"/>
      <c r="AB8" s="687"/>
      <c r="AC8" s="687"/>
      <c r="AD8" s="687"/>
      <c r="AE8" s="687"/>
      <c r="AF8" s="687"/>
      <c r="AG8" s="687"/>
      <c r="AH8" s="687"/>
      <c r="AI8" s="687"/>
      <c r="AJ8" s="687"/>
      <c r="AK8" s="687"/>
      <c r="AL8" s="687"/>
      <c r="AM8" s="687"/>
      <c r="AN8" s="687"/>
      <c r="AO8" s="687"/>
      <c r="AP8" s="687"/>
      <c r="AQ8" s="687"/>
      <c r="AR8" s="687"/>
      <c r="AS8" s="687"/>
      <c r="AT8" s="687"/>
      <c r="AU8" s="687"/>
      <c r="AV8" s="687"/>
      <c r="AW8" s="687"/>
      <c r="AX8" s="687"/>
      <c r="AY8" s="687"/>
      <c r="AZ8" s="687"/>
      <c r="BA8" s="687"/>
    </row>
    <row r="9" spans="1:53" ht="11.25" customHeight="1">
      <c r="A9" s="2"/>
      <c r="B9" s="2"/>
      <c r="C9" s="2"/>
      <c r="D9" s="2"/>
      <c r="E9" s="2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687"/>
      <c r="X9" s="687"/>
      <c r="Y9" s="687"/>
      <c r="Z9" s="687"/>
      <c r="AA9" s="687"/>
      <c r="AB9" s="687"/>
      <c r="AC9" s="687"/>
      <c r="AD9" s="687"/>
      <c r="AE9" s="687"/>
      <c r="AF9" s="687"/>
      <c r="AG9" s="687"/>
      <c r="AH9" s="687"/>
      <c r="AI9" s="687"/>
      <c r="AJ9" s="687"/>
      <c r="AK9" s="687"/>
      <c r="AL9" s="687"/>
      <c r="AM9" s="687"/>
      <c r="AN9" s="687"/>
      <c r="AO9" s="687"/>
      <c r="AP9" s="687"/>
      <c r="AQ9" s="687"/>
      <c r="AR9" s="687"/>
      <c r="AS9" s="687"/>
      <c r="AT9" s="687"/>
      <c r="AU9" s="687"/>
      <c r="AV9" s="687"/>
      <c r="AW9" s="687"/>
      <c r="AX9" s="687"/>
      <c r="AY9" s="687"/>
      <c r="AZ9" s="687"/>
      <c r="BA9" s="687"/>
    </row>
    <row r="10" spans="1:34" ht="12" customHeight="1">
      <c r="A10" s="90"/>
      <c r="B10" s="90"/>
      <c r="C10" s="90"/>
      <c r="D10" s="90"/>
      <c r="E10" s="90"/>
      <c r="F10" s="90"/>
      <c r="G10" s="90"/>
      <c r="H10" s="90"/>
      <c r="I10" s="90"/>
      <c r="J10" s="91"/>
      <c r="K10" s="91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0"/>
      <c r="X10" s="90"/>
      <c r="Y10" s="663"/>
      <c r="Z10" s="663"/>
      <c r="AA10" s="90"/>
      <c r="AB10" s="90"/>
      <c r="AC10" s="90"/>
      <c r="AD10" s="90"/>
      <c r="AE10" s="90"/>
      <c r="AF10" s="90"/>
      <c r="AG10" s="90"/>
      <c r="AH10" s="90"/>
    </row>
    <row r="11" spans="1:34" ht="12" customHeight="1" thickBot="1">
      <c r="A11" s="3"/>
      <c r="B11" s="3"/>
      <c r="C11" s="3"/>
      <c r="D11" s="3"/>
      <c r="E11" s="3"/>
      <c r="F11" s="3"/>
      <c r="G11" s="3"/>
      <c r="H11" s="3"/>
      <c r="I11" s="3"/>
      <c r="J11" s="613" t="s">
        <v>95</v>
      </c>
      <c r="K11" s="614"/>
      <c r="L11" s="688" t="s">
        <v>72</v>
      </c>
      <c r="M11" s="689"/>
      <c r="N11" s="689"/>
      <c r="O11" s="689"/>
      <c r="P11" s="689"/>
      <c r="Q11" s="689"/>
      <c r="R11" s="689"/>
      <c r="S11" s="689"/>
      <c r="T11" s="689"/>
      <c r="U11" s="689"/>
      <c r="V11" s="690"/>
      <c r="W11" s="3"/>
      <c r="X11" s="305"/>
      <c r="Y11" s="612"/>
      <c r="Z11" s="612"/>
      <c r="AA11" s="3"/>
      <c r="AB11" s="3"/>
      <c r="AC11" s="3"/>
      <c r="AD11" s="664" t="s">
        <v>96</v>
      </c>
      <c r="AE11" s="664"/>
      <c r="AF11" s="664"/>
      <c r="AG11" s="664"/>
      <c r="AH11" s="664"/>
    </row>
    <row r="12" spans="1:34" ht="12" customHeight="1" thickTop="1">
      <c r="A12" s="3"/>
      <c r="B12" s="3"/>
      <c r="C12" s="3"/>
      <c r="D12" s="3"/>
      <c r="E12" s="3"/>
      <c r="F12" s="3"/>
      <c r="G12" s="3"/>
      <c r="H12" s="3"/>
      <c r="I12" s="3"/>
      <c r="J12" s="613"/>
      <c r="K12" s="614"/>
      <c r="L12" s="691"/>
      <c r="M12" s="692"/>
      <c r="N12" s="692"/>
      <c r="O12" s="692"/>
      <c r="P12" s="692"/>
      <c r="Q12" s="692"/>
      <c r="R12" s="692"/>
      <c r="S12" s="692"/>
      <c r="T12" s="692"/>
      <c r="U12" s="692"/>
      <c r="V12" s="693"/>
      <c r="W12" s="302"/>
      <c r="X12" s="312">
        <v>14</v>
      </c>
      <c r="Y12" s="720" t="s">
        <v>97</v>
      </c>
      <c r="Z12" s="612"/>
      <c r="AB12" s="44"/>
      <c r="AC12" s="3"/>
      <c r="AD12" s="664"/>
      <c r="AE12" s="664"/>
      <c r="AF12" s="664"/>
      <c r="AG12" s="664"/>
      <c r="AH12" s="664"/>
    </row>
    <row r="13" spans="1:34" ht="12" customHeight="1" thickBot="1">
      <c r="A13" s="3"/>
      <c r="B13" s="3"/>
      <c r="C13" s="3"/>
      <c r="D13" s="3"/>
      <c r="E13" s="3"/>
      <c r="F13" s="3"/>
      <c r="G13" s="3"/>
      <c r="H13" s="3"/>
      <c r="I13" s="3"/>
      <c r="J13" s="37"/>
      <c r="K13" s="37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3"/>
      <c r="X13" s="313"/>
      <c r="Y13" s="721"/>
      <c r="Z13" s="712"/>
      <c r="AB13" s="44"/>
      <c r="AC13" s="3"/>
      <c r="AD13" s="3"/>
      <c r="AE13" s="3"/>
      <c r="AF13" s="3"/>
      <c r="AG13" s="3"/>
      <c r="AH13" s="3"/>
    </row>
    <row r="14" spans="1:34" ht="12" customHeight="1" thickBot="1" thickTop="1">
      <c r="A14" s="3"/>
      <c r="B14" s="3"/>
      <c r="C14" s="3"/>
      <c r="D14" s="3"/>
      <c r="E14" s="3"/>
      <c r="F14" s="487"/>
      <c r="G14" s="621">
        <v>17</v>
      </c>
      <c r="H14" s="622"/>
      <c r="I14" s="302"/>
      <c r="J14" s="37"/>
      <c r="K14" s="37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3"/>
      <c r="X14" s="311"/>
      <c r="Y14" s="631">
        <v>14</v>
      </c>
      <c r="Z14" s="632"/>
      <c r="AA14" s="328"/>
      <c r="AB14" s="44"/>
      <c r="AC14" s="612"/>
      <c r="AD14" s="612"/>
      <c r="AE14" s="3"/>
      <c r="AF14" s="3"/>
      <c r="AG14" s="3"/>
      <c r="AH14" s="3"/>
    </row>
    <row r="15" spans="1:53" ht="12" customHeight="1" thickTop="1">
      <c r="A15" s="3"/>
      <c r="B15" s="3"/>
      <c r="C15" s="3"/>
      <c r="D15" s="3"/>
      <c r="E15" s="3"/>
      <c r="F15" s="487"/>
      <c r="G15" s="303"/>
      <c r="H15" s="3"/>
      <c r="I15" s="3"/>
      <c r="J15" s="613" t="s">
        <v>98</v>
      </c>
      <c r="K15" s="614"/>
      <c r="L15" s="688" t="s">
        <v>12</v>
      </c>
      <c r="M15" s="689"/>
      <c r="N15" s="689"/>
      <c r="O15" s="689"/>
      <c r="P15" s="689"/>
      <c r="Q15" s="689"/>
      <c r="R15" s="689"/>
      <c r="S15" s="689"/>
      <c r="T15" s="689"/>
      <c r="U15" s="689"/>
      <c r="V15" s="690"/>
      <c r="W15" s="4"/>
      <c r="X15" s="309">
        <v>3</v>
      </c>
      <c r="Y15" s="101"/>
      <c r="Z15" s="44"/>
      <c r="AA15" s="720" t="s">
        <v>99</v>
      </c>
      <c r="AB15" s="612"/>
      <c r="AC15" s="612"/>
      <c r="AD15" s="612"/>
      <c r="AE15" s="3"/>
      <c r="AF15" s="3"/>
      <c r="AG15" s="3"/>
      <c r="AH15" s="3"/>
      <c r="AJ15" s="14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6"/>
    </row>
    <row r="16" spans="1:53" ht="12" customHeight="1" thickBot="1">
      <c r="A16" s="3"/>
      <c r="B16" s="3"/>
      <c r="C16" s="3"/>
      <c r="D16" s="3"/>
      <c r="E16" s="44"/>
      <c r="F16" s="488"/>
      <c r="G16" s="303"/>
      <c r="H16" s="3"/>
      <c r="I16" s="3"/>
      <c r="J16" s="613"/>
      <c r="K16" s="614"/>
      <c r="L16" s="691"/>
      <c r="M16" s="692"/>
      <c r="N16" s="692"/>
      <c r="O16" s="692"/>
      <c r="P16" s="692"/>
      <c r="Q16" s="692"/>
      <c r="R16" s="692"/>
      <c r="S16" s="692"/>
      <c r="T16" s="692"/>
      <c r="U16" s="692"/>
      <c r="V16" s="693"/>
      <c r="W16" s="3"/>
      <c r="X16" s="3"/>
      <c r="Y16" s="44"/>
      <c r="Z16" s="44"/>
      <c r="AA16" s="721"/>
      <c r="AB16" s="712"/>
      <c r="AC16" s="44"/>
      <c r="AD16" s="44"/>
      <c r="AE16" s="44"/>
      <c r="AF16" s="44"/>
      <c r="AG16" s="3"/>
      <c r="AH16" s="3"/>
      <c r="AJ16" s="17"/>
      <c r="AK16" s="12"/>
      <c r="AL16" s="680" t="s">
        <v>0</v>
      </c>
      <c r="AM16" s="680"/>
      <c r="AN16" s="680"/>
      <c r="AO16" s="680"/>
      <c r="AP16" s="680"/>
      <c r="AQ16" s="680"/>
      <c r="AR16" s="680"/>
      <c r="AS16" s="680"/>
      <c r="AT16" s="680"/>
      <c r="AU16" s="680"/>
      <c r="AV16" s="680"/>
      <c r="AW16" s="680"/>
      <c r="AX16" s="680"/>
      <c r="AY16" s="680"/>
      <c r="AZ16" s="12"/>
      <c r="BA16" s="23"/>
    </row>
    <row r="17" spans="1:53" ht="12" customHeight="1" thickTop="1">
      <c r="A17" s="3"/>
      <c r="B17" s="3"/>
      <c r="C17" s="3"/>
      <c r="D17" s="3"/>
      <c r="E17" s="44"/>
      <c r="F17" s="488"/>
      <c r="G17" s="3"/>
      <c r="H17" s="3"/>
      <c r="I17" s="3"/>
      <c r="J17" s="93"/>
      <c r="K17" s="93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3"/>
      <c r="X17" s="3"/>
      <c r="Y17" s="44"/>
      <c r="Z17" s="44"/>
      <c r="AA17" s="628" t="s">
        <v>276</v>
      </c>
      <c r="AB17" s="629"/>
      <c r="AC17" s="328"/>
      <c r="AD17" s="44"/>
      <c r="AE17" s="44"/>
      <c r="AF17" s="44"/>
      <c r="AG17" s="3"/>
      <c r="AH17" s="3"/>
      <c r="AJ17" s="11"/>
      <c r="AK17" s="13"/>
      <c r="AL17" s="710"/>
      <c r="AM17" s="710"/>
      <c r="AN17" s="710"/>
      <c r="AO17" s="710"/>
      <c r="AP17" s="710"/>
      <c r="AQ17" s="710"/>
      <c r="AR17" s="710"/>
      <c r="AS17" s="710"/>
      <c r="AT17" s="710"/>
      <c r="AU17" s="710"/>
      <c r="AV17" s="710"/>
      <c r="AW17" s="710"/>
      <c r="AX17" s="710"/>
      <c r="AY17" s="710"/>
      <c r="AZ17" s="13"/>
      <c r="BA17" s="23"/>
    </row>
    <row r="18" spans="1:53" ht="12" customHeight="1">
      <c r="A18" s="3"/>
      <c r="B18" s="3"/>
      <c r="C18" s="3"/>
      <c r="D18" s="3"/>
      <c r="E18" s="612" t="s">
        <v>100</v>
      </c>
      <c r="F18" s="711"/>
      <c r="G18" s="3"/>
      <c r="H18" s="3"/>
      <c r="I18" s="3"/>
      <c r="J18" s="93"/>
      <c r="K18" s="93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3"/>
      <c r="X18" s="3"/>
      <c r="Y18" s="44"/>
      <c r="Z18" s="44"/>
      <c r="AA18" s="321"/>
      <c r="AB18" s="307"/>
      <c r="AC18" s="328"/>
      <c r="AD18" s="44"/>
      <c r="AE18" s="44"/>
      <c r="AF18" s="44"/>
      <c r="AG18" s="3"/>
      <c r="AH18" s="3"/>
      <c r="AJ18" s="18"/>
      <c r="AK18" s="5"/>
      <c r="AL18" s="7"/>
      <c r="AM18" s="7"/>
      <c r="AN18" s="7"/>
      <c r="AO18" s="7"/>
      <c r="AP18" s="7"/>
      <c r="AQ18" s="7"/>
      <c r="AR18" s="7"/>
      <c r="AS18" s="7"/>
      <c r="AT18" s="695" t="s">
        <v>101</v>
      </c>
      <c r="AU18" s="695"/>
      <c r="AV18" s="695"/>
      <c r="AW18" s="695"/>
      <c r="AX18" s="695"/>
      <c r="AY18" s="695"/>
      <c r="AZ18" s="696"/>
      <c r="BA18" s="19"/>
    </row>
    <row r="19" spans="1:53" ht="12" customHeight="1" thickBot="1">
      <c r="A19" s="3"/>
      <c r="B19" s="3"/>
      <c r="C19" s="3"/>
      <c r="D19" s="304"/>
      <c r="E19" s="712"/>
      <c r="F19" s="713"/>
      <c r="G19" s="3"/>
      <c r="H19" s="3"/>
      <c r="I19" s="3"/>
      <c r="J19" s="613" t="s">
        <v>102</v>
      </c>
      <c r="K19" s="614"/>
      <c r="L19" s="688" t="s">
        <v>48</v>
      </c>
      <c r="M19" s="689"/>
      <c r="N19" s="689"/>
      <c r="O19" s="689"/>
      <c r="P19" s="689"/>
      <c r="Q19" s="689"/>
      <c r="R19" s="689"/>
      <c r="S19" s="689"/>
      <c r="T19" s="689"/>
      <c r="U19" s="689"/>
      <c r="V19" s="690"/>
      <c r="W19" s="4"/>
      <c r="X19" s="4"/>
      <c r="Y19" s="604">
        <v>2</v>
      </c>
      <c r="Z19" s="605"/>
      <c r="AA19" s="321"/>
      <c r="AB19" s="307"/>
      <c r="AC19" s="328"/>
      <c r="AD19" s="44"/>
      <c r="AE19" s="44"/>
      <c r="AF19" s="44"/>
      <c r="AG19" s="3"/>
      <c r="AH19" s="3"/>
      <c r="AJ19" s="18"/>
      <c r="AK19" s="3"/>
      <c r="AL19" s="714" t="s">
        <v>103</v>
      </c>
      <c r="AM19" s="715"/>
      <c r="AN19" s="715"/>
      <c r="AO19" s="715"/>
      <c r="AP19" s="715"/>
      <c r="AQ19" s="716"/>
      <c r="AR19" s="8"/>
      <c r="AS19" s="8"/>
      <c r="AT19" s="698"/>
      <c r="AU19" s="698"/>
      <c r="AV19" s="698"/>
      <c r="AW19" s="698"/>
      <c r="AX19" s="698"/>
      <c r="AY19" s="698"/>
      <c r="AZ19" s="699"/>
      <c r="BA19" s="19"/>
    </row>
    <row r="20" spans="1:53" ht="12" customHeight="1" thickTop="1">
      <c r="A20" s="3"/>
      <c r="B20" s="3"/>
      <c r="C20" s="3"/>
      <c r="D20" s="3"/>
      <c r="E20" s="44"/>
      <c r="F20" s="115"/>
      <c r="G20" s="25"/>
      <c r="H20" s="3"/>
      <c r="I20" s="3"/>
      <c r="J20" s="613"/>
      <c r="K20" s="614"/>
      <c r="L20" s="691"/>
      <c r="M20" s="692"/>
      <c r="N20" s="692"/>
      <c r="O20" s="692"/>
      <c r="P20" s="692"/>
      <c r="Q20" s="692"/>
      <c r="R20" s="692"/>
      <c r="S20" s="692"/>
      <c r="T20" s="692"/>
      <c r="U20" s="692"/>
      <c r="V20" s="693"/>
      <c r="W20" s="3"/>
      <c r="X20" s="3"/>
      <c r="Y20" s="44"/>
      <c r="Z20" s="44"/>
      <c r="AA20" s="307"/>
      <c r="AB20" s="307"/>
      <c r="AC20" s="720" t="s">
        <v>104</v>
      </c>
      <c r="AD20" s="612"/>
      <c r="AE20" s="44"/>
      <c r="AF20" s="44"/>
      <c r="AG20" s="3"/>
      <c r="AH20" s="3"/>
      <c r="AJ20" s="18"/>
      <c r="AK20" s="3"/>
      <c r="AL20" s="717"/>
      <c r="AM20" s="718"/>
      <c r="AN20" s="718"/>
      <c r="AO20" s="718"/>
      <c r="AP20" s="718"/>
      <c r="AQ20" s="719"/>
      <c r="AR20" s="8"/>
      <c r="AS20" s="8"/>
      <c r="AT20" s="8"/>
      <c r="AU20" s="8"/>
      <c r="AV20" s="8"/>
      <c r="AW20" s="8"/>
      <c r="AX20" s="8"/>
      <c r="AY20" s="8"/>
      <c r="AZ20" s="8"/>
      <c r="BA20" s="19"/>
    </row>
    <row r="21" spans="1:53" ht="12" customHeight="1" thickBot="1">
      <c r="A21" s="3"/>
      <c r="B21" s="3"/>
      <c r="C21" s="3"/>
      <c r="D21" s="3"/>
      <c r="E21" s="44"/>
      <c r="F21" s="115"/>
      <c r="G21" s="25"/>
      <c r="H21" s="3"/>
      <c r="I21" s="3"/>
      <c r="J21" s="37"/>
      <c r="K21" s="37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3"/>
      <c r="X21" s="3"/>
      <c r="Y21" s="44"/>
      <c r="Z21" s="44"/>
      <c r="AA21" s="307"/>
      <c r="AB21" s="307"/>
      <c r="AC21" s="721"/>
      <c r="AD21" s="712"/>
      <c r="AE21" s="489"/>
      <c r="AF21" s="44"/>
      <c r="AG21" s="3"/>
      <c r="AH21" s="3"/>
      <c r="AJ21" s="18"/>
      <c r="AK21" s="3"/>
      <c r="AL21" s="94"/>
      <c r="AM21" s="94"/>
      <c r="AN21" s="94"/>
      <c r="AO21" s="94"/>
      <c r="AP21" s="94"/>
      <c r="AQ21" s="94"/>
      <c r="AR21" s="8"/>
      <c r="AS21" s="8"/>
      <c r="AT21" s="722" t="s">
        <v>105</v>
      </c>
      <c r="AU21" s="723"/>
      <c r="AV21" s="723"/>
      <c r="AW21" s="723"/>
      <c r="AX21" s="723"/>
      <c r="AY21" s="724"/>
      <c r="AZ21" s="8"/>
      <c r="BA21" s="19"/>
    </row>
    <row r="22" spans="1:53" ht="12" customHeight="1" thickTop="1">
      <c r="A22" s="3"/>
      <c r="B22" s="3"/>
      <c r="C22" s="3"/>
      <c r="D22" s="3"/>
      <c r="E22" s="3"/>
      <c r="F22" s="120"/>
      <c r="G22" s="25"/>
      <c r="H22" s="3"/>
      <c r="I22" s="3"/>
      <c r="J22" s="37"/>
      <c r="K22" s="37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3"/>
      <c r="X22" s="3"/>
      <c r="Y22" s="612" t="s">
        <v>165</v>
      </c>
      <c r="Z22" s="612"/>
      <c r="AA22" s="307"/>
      <c r="AB22" s="307"/>
      <c r="AC22" s="611"/>
      <c r="AD22" s="612"/>
      <c r="AE22" s="3"/>
      <c r="AF22" s="3"/>
      <c r="AG22" s="3"/>
      <c r="AH22" s="3"/>
      <c r="AJ22" s="18"/>
      <c r="AK22" s="3"/>
      <c r="AL22" s="8"/>
      <c r="AM22" s="8"/>
      <c r="AN22" s="8"/>
      <c r="AO22" s="8"/>
      <c r="AP22" s="8"/>
      <c r="AQ22" s="8"/>
      <c r="AR22" s="8"/>
      <c r="AS22" s="8"/>
      <c r="AT22" s="725"/>
      <c r="AU22" s="726"/>
      <c r="AV22" s="726"/>
      <c r="AW22" s="726"/>
      <c r="AX22" s="726"/>
      <c r="AY22" s="727"/>
      <c r="AZ22" s="8"/>
      <c r="BA22" s="19"/>
    </row>
    <row r="23" spans="1:53" ht="12" customHeight="1">
      <c r="A23" s="3"/>
      <c r="B23" s="3"/>
      <c r="C23" s="3"/>
      <c r="D23" s="3"/>
      <c r="E23" s="3"/>
      <c r="F23" s="120"/>
      <c r="G23" s="25"/>
      <c r="H23" s="3"/>
      <c r="I23" s="3"/>
      <c r="J23" s="613" t="s">
        <v>106</v>
      </c>
      <c r="K23" s="614"/>
      <c r="L23" s="688" t="s">
        <v>71</v>
      </c>
      <c r="M23" s="689"/>
      <c r="N23" s="689"/>
      <c r="O23" s="689"/>
      <c r="P23" s="689"/>
      <c r="Q23" s="689"/>
      <c r="R23" s="689"/>
      <c r="S23" s="689"/>
      <c r="T23" s="689"/>
      <c r="U23" s="689"/>
      <c r="V23" s="690"/>
      <c r="W23" s="3"/>
      <c r="X23" s="3"/>
      <c r="Y23" s="612"/>
      <c r="Z23" s="612"/>
      <c r="AA23" s="307"/>
      <c r="AB23" s="307"/>
      <c r="AC23" s="611"/>
      <c r="AD23" s="612"/>
      <c r="AE23" s="3"/>
      <c r="AF23" s="3"/>
      <c r="AG23" s="3"/>
      <c r="AH23" s="3"/>
      <c r="AJ23" s="18"/>
      <c r="AK23" s="3"/>
      <c r="AL23" s="704" t="s">
        <v>96</v>
      </c>
      <c r="AM23" s="705"/>
      <c r="AN23" s="705"/>
      <c r="AO23" s="705"/>
      <c r="AP23" s="705"/>
      <c r="AQ23" s="706"/>
      <c r="AR23" s="8"/>
      <c r="AS23" s="8"/>
      <c r="AT23" s="94"/>
      <c r="AU23" s="94"/>
      <c r="AV23" s="94"/>
      <c r="AW23" s="94"/>
      <c r="AX23" s="94"/>
      <c r="AY23" s="94"/>
      <c r="AZ23" s="8"/>
      <c r="BA23" s="19"/>
    </row>
    <row r="24" spans="1:53" ht="12" customHeight="1">
      <c r="A24" s="3"/>
      <c r="B24" s="3"/>
      <c r="C24" s="3"/>
      <c r="D24" s="3"/>
      <c r="E24" s="3"/>
      <c r="F24" s="120"/>
      <c r="G24" s="25"/>
      <c r="H24" s="3"/>
      <c r="I24" s="3"/>
      <c r="J24" s="613"/>
      <c r="K24" s="614"/>
      <c r="L24" s="691"/>
      <c r="M24" s="692"/>
      <c r="N24" s="692"/>
      <c r="O24" s="692"/>
      <c r="P24" s="692"/>
      <c r="Q24" s="692"/>
      <c r="R24" s="692"/>
      <c r="S24" s="692"/>
      <c r="T24" s="692"/>
      <c r="U24" s="692"/>
      <c r="V24" s="693"/>
      <c r="W24" s="5"/>
      <c r="X24" s="117"/>
      <c r="Y24" s="625">
        <v>14</v>
      </c>
      <c r="Z24" s="626"/>
      <c r="AA24" s="307"/>
      <c r="AB24" s="308"/>
      <c r="AC24" s="25"/>
      <c r="AD24" s="3"/>
      <c r="AE24" s="3"/>
      <c r="AF24" s="3"/>
      <c r="AG24" s="3"/>
      <c r="AH24" s="3"/>
      <c r="AJ24" s="18"/>
      <c r="AK24" s="3"/>
      <c r="AL24" s="707"/>
      <c r="AM24" s="708"/>
      <c r="AN24" s="708"/>
      <c r="AO24" s="708"/>
      <c r="AP24" s="708"/>
      <c r="AQ24" s="709"/>
      <c r="AR24" s="8"/>
      <c r="AS24" s="8"/>
      <c r="AT24" s="8"/>
      <c r="AU24" s="8"/>
      <c r="AV24" s="8"/>
      <c r="AW24" s="8"/>
      <c r="AX24" s="8"/>
      <c r="AY24" s="8"/>
      <c r="AZ24" s="8"/>
      <c r="BA24" s="19"/>
    </row>
    <row r="25" spans="1:53" ht="12" customHeight="1" thickBot="1">
      <c r="A25" s="3"/>
      <c r="B25" s="3"/>
      <c r="C25" s="3"/>
      <c r="D25" s="3"/>
      <c r="E25" s="3"/>
      <c r="F25" s="120"/>
      <c r="G25" s="607">
        <v>6</v>
      </c>
      <c r="H25" s="608"/>
      <c r="I25" s="4"/>
      <c r="J25" s="37"/>
      <c r="K25" s="37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3"/>
      <c r="X25" s="44"/>
      <c r="Y25" s="307"/>
      <c r="Z25" s="308"/>
      <c r="AA25" s="627">
        <v>7</v>
      </c>
      <c r="AB25" s="630"/>
      <c r="AC25" s="25"/>
      <c r="AD25" s="3"/>
      <c r="AE25" s="3"/>
      <c r="AF25" s="3"/>
      <c r="AG25" s="3"/>
      <c r="AH25" s="3"/>
      <c r="AJ25" s="18"/>
      <c r="AK25" s="3"/>
      <c r="AL25" s="94"/>
      <c r="AM25" s="94"/>
      <c r="AN25" s="94"/>
      <c r="AO25" s="94"/>
      <c r="AP25" s="94"/>
      <c r="AQ25" s="94"/>
      <c r="AR25" s="8"/>
      <c r="AS25" s="8"/>
      <c r="AT25" s="8"/>
      <c r="AU25" s="8"/>
      <c r="AV25" s="8"/>
      <c r="AW25" s="8"/>
      <c r="AX25" s="8"/>
      <c r="AY25" s="8"/>
      <c r="AZ25" s="8"/>
      <c r="BA25" s="19"/>
    </row>
    <row r="26" spans="1:53" ht="12" customHeight="1" thickTop="1">
      <c r="A26" s="3"/>
      <c r="B26" s="3"/>
      <c r="C26" s="3"/>
      <c r="D26" s="3"/>
      <c r="E26" s="3"/>
      <c r="F26" s="3"/>
      <c r="G26" s="3"/>
      <c r="H26" s="3"/>
      <c r="I26" s="3"/>
      <c r="J26" s="37"/>
      <c r="K26" s="37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3"/>
      <c r="X26" s="606"/>
      <c r="Y26" s="606"/>
      <c r="Z26" s="606"/>
      <c r="AA26" s="490"/>
      <c r="AB26" s="302"/>
      <c r="AC26" s="3"/>
      <c r="AD26" s="3"/>
      <c r="AE26" s="3"/>
      <c r="AF26" s="3"/>
      <c r="AG26" s="3"/>
      <c r="AH26" s="3"/>
      <c r="AJ26" s="9"/>
      <c r="AK26" s="5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10"/>
    </row>
    <row r="27" spans="1:53" ht="12" customHeight="1" thickBot="1">
      <c r="A27" s="3"/>
      <c r="B27" s="3"/>
      <c r="C27" s="3"/>
      <c r="D27" s="3"/>
      <c r="E27" s="3"/>
      <c r="F27" s="3"/>
      <c r="G27" s="3"/>
      <c r="H27" s="3"/>
      <c r="I27" s="3"/>
      <c r="J27" s="613" t="s">
        <v>107</v>
      </c>
      <c r="K27" s="614"/>
      <c r="L27" s="688" t="s">
        <v>17</v>
      </c>
      <c r="M27" s="689"/>
      <c r="N27" s="689"/>
      <c r="O27" s="689"/>
      <c r="P27" s="689"/>
      <c r="Q27" s="689"/>
      <c r="R27" s="689"/>
      <c r="S27" s="689"/>
      <c r="T27" s="689"/>
      <c r="U27" s="689"/>
      <c r="V27" s="690"/>
      <c r="W27" s="304"/>
      <c r="X27" s="489"/>
      <c r="Y27" s="627">
        <v>20</v>
      </c>
      <c r="Z27" s="627"/>
      <c r="AA27" s="328"/>
      <c r="AB27" s="3"/>
      <c r="AC27" s="3"/>
      <c r="AD27" s="3"/>
      <c r="AE27" s="21"/>
      <c r="AF27" s="21"/>
      <c r="AG27" s="21"/>
      <c r="AH27" s="21"/>
      <c r="AJ27" s="9"/>
      <c r="AK27" s="8"/>
      <c r="AL27" s="8"/>
      <c r="AM27" s="8"/>
      <c r="AN27" s="8"/>
      <c r="AO27" s="8"/>
      <c r="AP27" s="694" t="s">
        <v>44</v>
      </c>
      <c r="AQ27" s="695"/>
      <c r="AR27" s="695"/>
      <c r="AS27" s="695"/>
      <c r="AT27" s="695"/>
      <c r="AU27" s="695"/>
      <c r="AV27" s="695"/>
      <c r="AW27" s="695"/>
      <c r="AX27" s="695"/>
      <c r="AY27" s="695"/>
      <c r="AZ27" s="696"/>
      <c r="BA27" s="10"/>
    </row>
    <row r="28" spans="1:100" ht="12" customHeight="1" thickTop="1">
      <c r="A28" s="3"/>
      <c r="B28" s="3"/>
      <c r="C28" s="3"/>
      <c r="D28" s="3"/>
      <c r="E28" s="3"/>
      <c r="F28" s="3"/>
      <c r="G28" s="3"/>
      <c r="H28" s="3"/>
      <c r="I28" s="3"/>
      <c r="J28" s="613"/>
      <c r="K28" s="614"/>
      <c r="L28" s="691"/>
      <c r="M28" s="692"/>
      <c r="N28" s="692"/>
      <c r="O28" s="692"/>
      <c r="P28" s="692"/>
      <c r="Q28" s="692"/>
      <c r="R28" s="692"/>
      <c r="S28" s="692"/>
      <c r="T28" s="692"/>
      <c r="U28" s="692"/>
      <c r="V28" s="693"/>
      <c r="W28" s="3"/>
      <c r="X28" s="3"/>
      <c r="Y28" s="44"/>
      <c r="Z28" s="44"/>
      <c r="AA28" s="44"/>
      <c r="AB28" s="44"/>
      <c r="AC28" s="44"/>
      <c r="AD28" s="44"/>
      <c r="AE28" s="21"/>
      <c r="AF28" s="21"/>
      <c r="AG28" s="649"/>
      <c r="AH28" s="649"/>
      <c r="AJ28" s="9"/>
      <c r="AK28" s="8"/>
      <c r="AL28" s="8"/>
      <c r="AM28" s="8"/>
      <c r="AN28" s="3"/>
      <c r="AO28" s="3"/>
      <c r="AP28" s="697"/>
      <c r="AQ28" s="698"/>
      <c r="AR28" s="698"/>
      <c r="AS28" s="698"/>
      <c r="AT28" s="698"/>
      <c r="AU28" s="698"/>
      <c r="AV28" s="698"/>
      <c r="AW28" s="698"/>
      <c r="AX28" s="698"/>
      <c r="AY28" s="698"/>
      <c r="AZ28" s="699"/>
      <c r="BA28" s="20"/>
      <c r="BR28" s="180"/>
      <c r="BS28" s="180"/>
      <c r="BT28" s="180"/>
      <c r="BU28" s="180"/>
      <c r="BV28" s="180"/>
      <c r="BW28" s="180"/>
      <c r="BX28" s="181"/>
      <c r="BY28" s="181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0"/>
      <c r="CL28" s="180"/>
      <c r="CM28" s="667"/>
      <c r="CN28" s="667"/>
      <c r="CO28" s="180"/>
      <c r="CP28" s="180"/>
      <c r="CQ28" s="180"/>
      <c r="CR28" s="180"/>
      <c r="CS28" s="180"/>
      <c r="CT28" s="180"/>
      <c r="CU28" s="180"/>
      <c r="CV28" s="180"/>
    </row>
    <row r="29" spans="1:100" ht="12" customHeight="1" thickBot="1">
      <c r="A29" s="3"/>
      <c r="B29" s="3"/>
      <c r="C29" s="3"/>
      <c r="D29" s="3"/>
      <c r="E29" s="3"/>
      <c r="F29" s="3"/>
      <c r="G29" s="3"/>
      <c r="H29" s="3"/>
      <c r="I29" s="3"/>
      <c r="J29" s="37"/>
      <c r="K29" s="37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"/>
      <c r="X29" s="3"/>
      <c r="Y29" s="44"/>
      <c r="Z29" s="44"/>
      <c r="AA29" s="44"/>
      <c r="AB29" s="44"/>
      <c r="AC29" s="44"/>
      <c r="AD29" s="44"/>
      <c r="AE29" s="3"/>
      <c r="AF29" s="3"/>
      <c r="AG29" s="649"/>
      <c r="AH29" s="649"/>
      <c r="AJ29" s="9"/>
      <c r="AK29" s="8"/>
      <c r="AL29" s="8"/>
      <c r="AM29" s="8"/>
      <c r="AN29" s="3"/>
      <c r="AO29" s="3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95"/>
      <c r="BR29" s="180"/>
      <c r="BS29" s="180"/>
      <c r="BT29" s="180"/>
      <c r="BU29" s="180"/>
      <c r="BV29" s="180"/>
      <c r="BW29" s="180"/>
      <c r="BX29" s="181"/>
      <c r="BY29" s="181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0"/>
      <c r="CL29" s="180"/>
      <c r="CM29" s="667"/>
      <c r="CN29" s="667"/>
      <c r="CO29" s="180"/>
      <c r="CP29" s="180"/>
      <c r="CQ29" s="180"/>
      <c r="CR29" s="180"/>
      <c r="CS29" s="180"/>
      <c r="CT29" s="180"/>
      <c r="CU29" s="180"/>
      <c r="CV29" s="180"/>
    </row>
    <row r="30" spans="1:100" ht="12" customHeight="1" thickTop="1">
      <c r="A30" s="96"/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J30" s="98"/>
      <c r="AK30" s="98"/>
      <c r="AL30" s="98"/>
      <c r="AM30" s="98"/>
      <c r="AN30" s="15"/>
      <c r="AO30" s="15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100"/>
      <c r="BR30" s="180"/>
      <c r="BS30" s="180"/>
      <c r="BT30" s="180"/>
      <c r="BU30" s="180"/>
      <c r="BV30" s="180"/>
      <c r="BW30" s="180"/>
      <c r="BX30" s="672"/>
      <c r="BY30" s="672"/>
      <c r="BZ30" s="673"/>
      <c r="CA30" s="673"/>
      <c r="CB30" s="673"/>
      <c r="CC30" s="673"/>
      <c r="CD30" s="673"/>
      <c r="CE30" s="673"/>
      <c r="CF30" s="673"/>
      <c r="CG30" s="673"/>
      <c r="CH30" s="673"/>
      <c r="CI30" s="673"/>
      <c r="CJ30" s="673"/>
      <c r="CK30" s="180"/>
      <c r="CL30" s="180"/>
      <c r="CM30" s="667"/>
      <c r="CN30" s="667"/>
      <c r="CO30" s="180"/>
      <c r="CP30" s="180"/>
      <c r="CQ30" s="180"/>
      <c r="CR30" s="685"/>
      <c r="CS30" s="685"/>
      <c r="CT30" s="685"/>
      <c r="CU30" s="685"/>
      <c r="CV30" s="685"/>
    </row>
    <row r="31" spans="1:100" ht="12" customHeight="1" thickBot="1">
      <c r="A31" s="90"/>
      <c r="B31" s="90"/>
      <c r="C31" s="90"/>
      <c r="D31" s="90"/>
      <c r="E31" s="90"/>
      <c r="F31" s="90"/>
      <c r="G31" s="90"/>
      <c r="H31" s="90"/>
      <c r="I31" s="90"/>
      <c r="J31" s="91"/>
      <c r="K31" s="91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0"/>
      <c r="X31" s="90"/>
      <c r="Y31" s="663"/>
      <c r="Z31" s="663"/>
      <c r="AA31" s="90"/>
      <c r="AB31" s="90"/>
      <c r="AC31" s="90"/>
      <c r="AD31" s="90"/>
      <c r="AE31" s="90"/>
      <c r="AF31" s="90"/>
      <c r="AG31" s="90"/>
      <c r="AH31" s="90"/>
      <c r="BR31" s="180"/>
      <c r="BS31" s="180"/>
      <c r="BT31" s="180"/>
      <c r="BU31" s="180"/>
      <c r="BV31" s="180"/>
      <c r="BW31" s="180"/>
      <c r="BX31" s="672"/>
      <c r="BY31" s="672"/>
      <c r="BZ31" s="673"/>
      <c r="CA31" s="673"/>
      <c r="CB31" s="673"/>
      <c r="CC31" s="673"/>
      <c r="CD31" s="673"/>
      <c r="CE31" s="673"/>
      <c r="CF31" s="673"/>
      <c r="CG31" s="673"/>
      <c r="CH31" s="673"/>
      <c r="CI31" s="673"/>
      <c r="CJ31" s="673"/>
      <c r="CK31" s="180"/>
      <c r="CL31" s="667"/>
      <c r="CM31" s="667"/>
      <c r="CN31" s="667"/>
      <c r="CO31" s="667"/>
      <c r="CP31" s="183"/>
      <c r="CQ31" s="180"/>
      <c r="CR31" s="685"/>
      <c r="CS31" s="685"/>
      <c r="CT31" s="685"/>
      <c r="CU31" s="685"/>
      <c r="CV31" s="685"/>
    </row>
    <row r="32" spans="1:100" ht="12" customHeight="1" thickBot="1" thickTop="1">
      <c r="A32" s="3"/>
      <c r="B32" s="3"/>
      <c r="C32" s="3"/>
      <c r="D32" s="3"/>
      <c r="E32" s="3"/>
      <c r="F32" s="3"/>
      <c r="G32" s="3"/>
      <c r="H32" s="3"/>
      <c r="I32" s="3"/>
      <c r="J32" s="613" t="s">
        <v>108</v>
      </c>
      <c r="K32" s="614"/>
      <c r="L32" s="657" t="s">
        <v>109</v>
      </c>
      <c r="M32" s="658"/>
      <c r="N32" s="658"/>
      <c r="O32" s="658"/>
      <c r="P32" s="658"/>
      <c r="Q32" s="658"/>
      <c r="R32" s="658"/>
      <c r="S32" s="658"/>
      <c r="T32" s="658"/>
      <c r="U32" s="658"/>
      <c r="V32" s="659"/>
      <c r="W32" s="3"/>
      <c r="X32" s="3"/>
      <c r="Y32" s="612"/>
      <c r="Z32" s="612"/>
      <c r="AA32" s="3"/>
      <c r="AB32" s="3"/>
      <c r="AC32" s="3"/>
      <c r="AD32" s="664" t="s">
        <v>103</v>
      </c>
      <c r="AE32" s="664"/>
      <c r="AF32" s="664"/>
      <c r="AG32" s="664"/>
      <c r="AH32" s="664"/>
      <c r="AJ32" s="14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6"/>
      <c r="BR32" s="180"/>
      <c r="BS32" s="180"/>
      <c r="BT32" s="180"/>
      <c r="BU32" s="180"/>
      <c r="BV32" s="180"/>
      <c r="BW32" s="180"/>
      <c r="BX32" s="184"/>
      <c r="BY32" s="184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0"/>
      <c r="CL32" s="667"/>
      <c r="CM32" s="667"/>
      <c r="CN32" s="667"/>
      <c r="CO32" s="667"/>
      <c r="CP32" s="183"/>
      <c r="CQ32" s="180"/>
      <c r="CR32" s="180"/>
      <c r="CS32" s="180"/>
      <c r="CT32" s="180"/>
      <c r="CU32" s="180"/>
      <c r="CV32" s="180"/>
    </row>
    <row r="33" spans="1:100" ht="12" customHeight="1" thickTop="1">
      <c r="A33" s="3"/>
      <c r="B33" s="3"/>
      <c r="C33" s="3"/>
      <c r="D33" s="3"/>
      <c r="E33" s="3"/>
      <c r="F33" s="3"/>
      <c r="G33" s="3"/>
      <c r="H33" s="3"/>
      <c r="I33" s="3"/>
      <c r="J33" s="613"/>
      <c r="K33" s="614"/>
      <c r="L33" s="660"/>
      <c r="M33" s="661"/>
      <c r="N33" s="661"/>
      <c r="O33" s="661"/>
      <c r="P33" s="661"/>
      <c r="Q33" s="661"/>
      <c r="R33" s="661"/>
      <c r="S33" s="661"/>
      <c r="T33" s="661"/>
      <c r="U33" s="661"/>
      <c r="V33" s="662"/>
      <c r="W33" s="314"/>
      <c r="X33" s="315">
        <v>17</v>
      </c>
      <c r="Y33" s="674" t="s">
        <v>97</v>
      </c>
      <c r="Z33" s="612"/>
      <c r="AB33" s="44"/>
      <c r="AC33" s="3"/>
      <c r="AD33" s="664"/>
      <c r="AE33" s="664"/>
      <c r="AF33" s="664"/>
      <c r="AG33" s="664"/>
      <c r="AH33" s="664"/>
      <c r="AI33" s="8"/>
      <c r="AJ33" s="679" t="s">
        <v>1</v>
      </c>
      <c r="AK33" s="680"/>
      <c r="AL33" s="680"/>
      <c r="AM33" s="680"/>
      <c r="AN33" s="680"/>
      <c r="AO33" s="680"/>
      <c r="AP33" s="680"/>
      <c r="AQ33" s="680"/>
      <c r="AR33" s="680"/>
      <c r="AS33" s="680"/>
      <c r="AT33" s="680"/>
      <c r="AU33" s="680"/>
      <c r="AV33" s="680"/>
      <c r="AW33" s="680"/>
      <c r="AX33" s="680"/>
      <c r="AY33" s="680"/>
      <c r="AZ33" s="680"/>
      <c r="BA33" s="681"/>
      <c r="BR33" s="180"/>
      <c r="BS33" s="180"/>
      <c r="BT33" s="180"/>
      <c r="BU33" s="180"/>
      <c r="BV33" s="180"/>
      <c r="BW33" s="180"/>
      <c r="BX33" s="184"/>
      <c r="BY33" s="184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0"/>
      <c r="CL33" s="667"/>
      <c r="CM33" s="667"/>
      <c r="CN33" s="183"/>
      <c r="CO33" s="667"/>
      <c r="CP33" s="667"/>
      <c r="CQ33" s="667"/>
      <c r="CR33" s="667"/>
      <c r="CS33" s="180"/>
      <c r="CT33" s="180"/>
      <c r="CU33" s="180"/>
      <c r="CV33" s="180"/>
    </row>
    <row r="34" spans="1:100" ht="12" customHeight="1" thickBot="1">
      <c r="A34" s="3"/>
      <c r="B34" s="3"/>
      <c r="C34" s="3"/>
      <c r="D34" s="3"/>
      <c r="E34" s="3"/>
      <c r="F34" s="3"/>
      <c r="G34" s="3"/>
      <c r="H34" s="3"/>
      <c r="I34" s="3"/>
      <c r="J34" s="37"/>
      <c r="K34" s="37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3"/>
      <c r="X34" s="316"/>
      <c r="Y34" s="675"/>
      <c r="Z34" s="676"/>
      <c r="AB34" s="44"/>
      <c r="AC34" s="3"/>
      <c r="AD34" s="3"/>
      <c r="AE34" s="3"/>
      <c r="AF34" s="3"/>
      <c r="AG34" s="3"/>
      <c r="AH34" s="3"/>
      <c r="AJ34" s="679"/>
      <c r="AK34" s="680"/>
      <c r="AL34" s="680"/>
      <c r="AM34" s="680"/>
      <c r="AN34" s="680"/>
      <c r="AO34" s="680"/>
      <c r="AP34" s="680"/>
      <c r="AQ34" s="680"/>
      <c r="AR34" s="680"/>
      <c r="AS34" s="680"/>
      <c r="AT34" s="680"/>
      <c r="AU34" s="680"/>
      <c r="AV34" s="680"/>
      <c r="AW34" s="680"/>
      <c r="AX34" s="680"/>
      <c r="AY34" s="680"/>
      <c r="AZ34" s="680"/>
      <c r="BA34" s="681"/>
      <c r="BR34" s="180"/>
      <c r="BS34" s="180"/>
      <c r="BT34" s="180"/>
      <c r="BU34" s="180"/>
      <c r="BV34" s="180"/>
      <c r="BW34" s="180"/>
      <c r="BX34" s="672"/>
      <c r="BY34" s="672"/>
      <c r="BZ34" s="673"/>
      <c r="CA34" s="673"/>
      <c r="CB34" s="673"/>
      <c r="CC34" s="673"/>
      <c r="CD34" s="673"/>
      <c r="CE34" s="673"/>
      <c r="CF34" s="673"/>
      <c r="CG34" s="673"/>
      <c r="CH34" s="673"/>
      <c r="CI34" s="673"/>
      <c r="CJ34" s="673"/>
      <c r="CK34" s="180"/>
      <c r="CL34" s="667"/>
      <c r="CM34" s="667"/>
      <c r="CN34" s="183"/>
      <c r="CO34" s="667"/>
      <c r="CP34" s="667"/>
      <c r="CQ34" s="667"/>
      <c r="CR34" s="667"/>
      <c r="CS34" s="180"/>
      <c r="CT34" s="180"/>
      <c r="CU34" s="180"/>
      <c r="CV34" s="180"/>
    </row>
    <row r="35" spans="1:100" ht="12" customHeight="1" thickTop="1">
      <c r="A35" s="3"/>
      <c r="B35" s="3"/>
      <c r="C35" s="3"/>
      <c r="D35" s="3"/>
      <c r="E35" s="3"/>
      <c r="F35" s="485"/>
      <c r="G35" s="609">
        <v>15</v>
      </c>
      <c r="H35" s="610"/>
      <c r="I35" s="314"/>
      <c r="J35" s="37"/>
      <c r="K35" s="37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3"/>
      <c r="X35" s="311"/>
      <c r="Y35" s="633">
        <v>7</v>
      </c>
      <c r="Z35" s="634"/>
      <c r="AA35" s="101"/>
      <c r="AB35" s="44"/>
      <c r="AC35" s="612"/>
      <c r="AD35" s="612"/>
      <c r="AE35" s="3"/>
      <c r="AF35" s="3"/>
      <c r="AG35" s="3"/>
      <c r="AH35" s="3"/>
      <c r="AJ35" s="682" t="s">
        <v>18</v>
      </c>
      <c r="AK35" s="683"/>
      <c r="AL35" s="683"/>
      <c r="AM35" s="683"/>
      <c r="AN35" s="683"/>
      <c r="AO35" s="683"/>
      <c r="AP35" s="683"/>
      <c r="AQ35" s="683"/>
      <c r="AR35" s="683"/>
      <c r="AS35" s="683"/>
      <c r="AT35" s="683"/>
      <c r="AU35" s="683"/>
      <c r="AV35" s="683"/>
      <c r="AW35" s="683"/>
      <c r="AX35" s="683"/>
      <c r="AY35" s="683"/>
      <c r="AZ35" s="683"/>
      <c r="BA35" s="684"/>
      <c r="BR35" s="180"/>
      <c r="BS35" s="667"/>
      <c r="BT35" s="667"/>
      <c r="BU35" s="180"/>
      <c r="BV35" s="180"/>
      <c r="BW35" s="180"/>
      <c r="BX35" s="672"/>
      <c r="BY35" s="672"/>
      <c r="BZ35" s="673"/>
      <c r="CA35" s="673"/>
      <c r="CB35" s="673"/>
      <c r="CC35" s="673"/>
      <c r="CD35" s="673"/>
      <c r="CE35" s="673"/>
      <c r="CF35" s="673"/>
      <c r="CG35" s="673"/>
      <c r="CH35" s="673"/>
      <c r="CI35" s="673"/>
      <c r="CJ35" s="673"/>
      <c r="CK35" s="180"/>
      <c r="CL35" s="180"/>
      <c r="CM35" s="667"/>
      <c r="CN35" s="667"/>
      <c r="CO35" s="180"/>
      <c r="CP35" s="180"/>
      <c r="CQ35" s="667"/>
      <c r="CR35" s="667"/>
      <c r="CS35" s="183"/>
      <c r="CT35" s="183"/>
      <c r="CU35" s="180"/>
      <c r="CV35" s="180"/>
    </row>
    <row r="36" spans="1:100" ht="12" customHeight="1">
      <c r="A36" s="3"/>
      <c r="B36" s="3"/>
      <c r="C36" s="3"/>
      <c r="D36" s="3"/>
      <c r="E36" s="3"/>
      <c r="F36" s="485"/>
      <c r="G36" s="317"/>
      <c r="H36" s="3"/>
      <c r="I36" s="3"/>
      <c r="J36" s="613" t="s">
        <v>110</v>
      </c>
      <c r="K36" s="614"/>
      <c r="L36" s="657" t="s">
        <v>21</v>
      </c>
      <c r="M36" s="658"/>
      <c r="N36" s="658"/>
      <c r="O36" s="658"/>
      <c r="P36" s="658"/>
      <c r="Q36" s="658"/>
      <c r="R36" s="658"/>
      <c r="S36" s="658"/>
      <c r="T36" s="658"/>
      <c r="U36" s="658"/>
      <c r="V36" s="659"/>
      <c r="W36" s="4"/>
      <c r="X36" s="309">
        <v>10</v>
      </c>
      <c r="Y36" s="321"/>
      <c r="Z36" s="307"/>
      <c r="AA36" s="611" t="s">
        <v>99</v>
      </c>
      <c r="AB36" s="612"/>
      <c r="AC36" s="612"/>
      <c r="AD36" s="612"/>
      <c r="AE36" s="3"/>
      <c r="AF36" s="3"/>
      <c r="AG36" s="3"/>
      <c r="AH36" s="3"/>
      <c r="AJ36" s="682"/>
      <c r="AK36" s="683"/>
      <c r="AL36" s="683"/>
      <c r="AM36" s="683"/>
      <c r="AN36" s="683"/>
      <c r="AO36" s="683"/>
      <c r="AP36" s="683"/>
      <c r="AQ36" s="683"/>
      <c r="AR36" s="683"/>
      <c r="AS36" s="683"/>
      <c r="AT36" s="683"/>
      <c r="AU36" s="683"/>
      <c r="AV36" s="683"/>
      <c r="AW36" s="683"/>
      <c r="AX36" s="683"/>
      <c r="AY36" s="683"/>
      <c r="AZ36" s="683"/>
      <c r="BA36" s="684"/>
      <c r="BR36" s="180"/>
      <c r="BS36" s="667"/>
      <c r="BT36" s="667"/>
      <c r="BU36" s="180"/>
      <c r="BV36" s="180"/>
      <c r="BW36" s="180"/>
      <c r="BX36" s="184"/>
      <c r="BY36" s="184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0"/>
      <c r="CL36" s="180"/>
      <c r="CM36" s="667"/>
      <c r="CN36" s="667"/>
      <c r="CO36" s="180"/>
      <c r="CP36" s="180"/>
      <c r="CQ36" s="667"/>
      <c r="CR36" s="667"/>
      <c r="CS36" s="183"/>
      <c r="CT36" s="183"/>
      <c r="CU36" s="180"/>
      <c r="CV36" s="180"/>
    </row>
    <row r="37" spans="1:100" ht="12" customHeight="1" thickBot="1">
      <c r="A37" s="3"/>
      <c r="B37" s="3"/>
      <c r="C37" s="3"/>
      <c r="D37" s="3"/>
      <c r="E37" s="44"/>
      <c r="F37" s="486"/>
      <c r="G37" s="317"/>
      <c r="H37" s="3"/>
      <c r="I37" s="3"/>
      <c r="J37" s="613"/>
      <c r="K37" s="614"/>
      <c r="L37" s="660"/>
      <c r="M37" s="661"/>
      <c r="N37" s="661"/>
      <c r="O37" s="661"/>
      <c r="P37" s="661"/>
      <c r="Q37" s="661"/>
      <c r="R37" s="661"/>
      <c r="S37" s="661"/>
      <c r="T37" s="661"/>
      <c r="U37" s="661"/>
      <c r="V37" s="662"/>
      <c r="W37" s="3"/>
      <c r="X37" s="3"/>
      <c r="Y37" s="307"/>
      <c r="Z37" s="307"/>
      <c r="AA37" s="611"/>
      <c r="AB37" s="612"/>
      <c r="AC37" s="44"/>
      <c r="AD37" s="44"/>
      <c r="AE37" s="44"/>
      <c r="AF37" s="44"/>
      <c r="AG37" s="3"/>
      <c r="AH37" s="3"/>
      <c r="AJ37" s="682" t="s">
        <v>19</v>
      </c>
      <c r="AK37" s="683"/>
      <c r="AL37" s="683"/>
      <c r="AM37" s="683"/>
      <c r="AN37" s="683"/>
      <c r="AO37" s="683"/>
      <c r="AP37" s="683"/>
      <c r="AQ37" s="683"/>
      <c r="AR37" s="683"/>
      <c r="AS37" s="683"/>
      <c r="AT37" s="683"/>
      <c r="AU37" s="683"/>
      <c r="AV37" s="683"/>
      <c r="AW37" s="683"/>
      <c r="AX37" s="683"/>
      <c r="AY37" s="683"/>
      <c r="AZ37" s="683"/>
      <c r="BA37" s="684"/>
      <c r="BR37" s="180"/>
      <c r="BS37" s="180"/>
      <c r="BT37" s="180"/>
      <c r="BU37" s="180"/>
      <c r="BV37" s="180"/>
      <c r="BW37" s="180"/>
      <c r="BX37" s="184"/>
      <c r="BY37" s="184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0"/>
      <c r="CL37" s="180"/>
      <c r="CM37" s="667"/>
      <c r="CN37" s="667"/>
      <c r="CO37" s="180"/>
      <c r="CP37" s="180"/>
      <c r="CQ37" s="667"/>
      <c r="CR37" s="667"/>
      <c r="CS37" s="180"/>
      <c r="CT37" s="180"/>
      <c r="CU37" s="180"/>
      <c r="CV37" s="180"/>
    </row>
    <row r="38" spans="1:100" ht="12" customHeight="1" thickTop="1">
      <c r="A38" s="3"/>
      <c r="B38" s="3"/>
      <c r="C38" s="3"/>
      <c r="D38" s="3"/>
      <c r="E38" s="44"/>
      <c r="F38" s="486"/>
      <c r="G38" s="317"/>
      <c r="H38" s="3"/>
      <c r="I38" s="3"/>
      <c r="J38" s="93"/>
      <c r="K38" s="93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3"/>
      <c r="X38" s="3"/>
      <c r="Y38" s="307"/>
      <c r="Z38" s="324"/>
      <c r="AA38" s="637">
        <v>8</v>
      </c>
      <c r="AB38" s="638"/>
      <c r="AC38" s="491"/>
      <c r="AD38" s="44"/>
      <c r="AE38" s="44"/>
      <c r="AF38" s="44"/>
      <c r="AG38" s="3"/>
      <c r="AH38" s="3"/>
      <c r="AJ38" s="682"/>
      <c r="AK38" s="683"/>
      <c r="AL38" s="683"/>
      <c r="AM38" s="683"/>
      <c r="AN38" s="683"/>
      <c r="AO38" s="683"/>
      <c r="AP38" s="683"/>
      <c r="AQ38" s="683"/>
      <c r="AR38" s="683"/>
      <c r="AS38" s="683"/>
      <c r="AT38" s="683"/>
      <c r="AU38" s="683"/>
      <c r="AV38" s="683"/>
      <c r="AW38" s="683"/>
      <c r="AX38" s="683"/>
      <c r="AY38" s="683"/>
      <c r="AZ38" s="683"/>
      <c r="BA38" s="684"/>
      <c r="BR38" s="180"/>
      <c r="BS38" s="180"/>
      <c r="BT38" s="180"/>
      <c r="BU38" s="180"/>
      <c r="BV38" s="180"/>
      <c r="BW38" s="180"/>
      <c r="BX38" s="672"/>
      <c r="BY38" s="672"/>
      <c r="BZ38" s="673"/>
      <c r="CA38" s="673"/>
      <c r="CB38" s="673"/>
      <c r="CC38" s="673"/>
      <c r="CD38" s="673"/>
      <c r="CE38" s="673"/>
      <c r="CF38" s="673"/>
      <c r="CG38" s="673"/>
      <c r="CH38" s="673"/>
      <c r="CI38" s="673"/>
      <c r="CJ38" s="673"/>
      <c r="CK38" s="180"/>
      <c r="CL38" s="180"/>
      <c r="CM38" s="667"/>
      <c r="CN38" s="667"/>
      <c r="CO38" s="180"/>
      <c r="CP38" s="180"/>
      <c r="CQ38" s="667"/>
      <c r="CR38" s="667"/>
      <c r="CS38" s="180"/>
      <c r="CT38" s="180"/>
      <c r="CU38" s="180"/>
      <c r="CV38" s="180"/>
    </row>
    <row r="39" spans="1:100" ht="12" customHeight="1">
      <c r="A39" s="3"/>
      <c r="B39" s="3"/>
      <c r="C39" s="3"/>
      <c r="D39" s="3"/>
      <c r="E39" s="612" t="s">
        <v>100</v>
      </c>
      <c r="F39" s="677"/>
      <c r="G39" s="3"/>
      <c r="H39" s="3"/>
      <c r="I39" s="3"/>
      <c r="J39" s="93"/>
      <c r="K39" s="93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3"/>
      <c r="X39" s="3"/>
      <c r="Y39" s="307"/>
      <c r="Z39" s="324"/>
      <c r="AA39" s="331"/>
      <c r="AB39" s="310"/>
      <c r="AC39" s="491"/>
      <c r="AD39" s="44"/>
      <c r="AE39" s="44"/>
      <c r="AF39" s="44"/>
      <c r="AG39" s="3"/>
      <c r="AH39" s="3"/>
      <c r="AJ39" s="682" t="s">
        <v>45</v>
      </c>
      <c r="AK39" s="683"/>
      <c r="AL39" s="683"/>
      <c r="AM39" s="683"/>
      <c r="AN39" s="683"/>
      <c r="AO39" s="683"/>
      <c r="AP39" s="683"/>
      <c r="AQ39" s="683"/>
      <c r="AR39" s="683"/>
      <c r="AS39" s="683"/>
      <c r="AT39" s="683"/>
      <c r="AU39" s="683"/>
      <c r="AV39" s="683"/>
      <c r="AW39" s="683"/>
      <c r="AX39" s="683"/>
      <c r="AY39" s="683"/>
      <c r="AZ39" s="683"/>
      <c r="BA39" s="684"/>
      <c r="BR39" s="180"/>
      <c r="BS39" s="180"/>
      <c r="BT39" s="180"/>
      <c r="BU39" s="180"/>
      <c r="BV39" s="180"/>
      <c r="BW39" s="180"/>
      <c r="BX39" s="672"/>
      <c r="BY39" s="672"/>
      <c r="BZ39" s="673"/>
      <c r="CA39" s="673"/>
      <c r="CB39" s="673"/>
      <c r="CC39" s="673"/>
      <c r="CD39" s="673"/>
      <c r="CE39" s="673"/>
      <c r="CF39" s="673"/>
      <c r="CG39" s="673"/>
      <c r="CH39" s="673"/>
      <c r="CI39" s="673"/>
      <c r="CJ39" s="673"/>
      <c r="CK39" s="180"/>
      <c r="CL39" s="667"/>
      <c r="CM39" s="667"/>
      <c r="CN39" s="183"/>
      <c r="CO39" s="667"/>
      <c r="CP39" s="667"/>
      <c r="CQ39" s="180"/>
      <c r="CR39" s="180"/>
      <c r="CS39" s="180"/>
      <c r="CT39" s="180"/>
      <c r="CU39" s="180"/>
      <c r="CV39" s="180"/>
    </row>
    <row r="40" spans="1:100" ht="12" customHeight="1" thickBot="1">
      <c r="A40" s="3"/>
      <c r="B40" s="3"/>
      <c r="C40" s="3"/>
      <c r="D40" s="329"/>
      <c r="E40" s="676"/>
      <c r="F40" s="678"/>
      <c r="G40" s="3"/>
      <c r="H40" s="3"/>
      <c r="I40" s="3"/>
      <c r="J40" s="613" t="s">
        <v>111</v>
      </c>
      <c r="K40" s="614"/>
      <c r="L40" s="657" t="s">
        <v>20</v>
      </c>
      <c r="M40" s="658"/>
      <c r="N40" s="658"/>
      <c r="O40" s="658"/>
      <c r="P40" s="658"/>
      <c r="Q40" s="658"/>
      <c r="R40" s="658"/>
      <c r="S40" s="658"/>
      <c r="T40" s="658"/>
      <c r="U40" s="658"/>
      <c r="V40" s="659"/>
      <c r="W40" s="329"/>
      <c r="X40" s="329"/>
      <c r="Y40" s="635">
        <v>9</v>
      </c>
      <c r="Z40" s="636"/>
      <c r="AA40" s="331"/>
      <c r="AB40" s="310"/>
      <c r="AC40" s="491"/>
      <c r="AD40" s="44"/>
      <c r="AE40" s="44"/>
      <c r="AF40" s="44"/>
      <c r="AG40" s="3"/>
      <c r="AH40" s="3"/>
      <c r="AJ40" s="682"/>
      <c r="AK40" s="683"/>
      <c r="AL40" s="683"/>
      <c r="AM40" s="683"/>
      <c r="AN40" s="683"/>
      <c r="AO40" s="683"/>
      <c r="AP40" s="683"/>
      <c r="AQ40" s="683"/>
      <c r="AR40" s="683"/>
      <c r="AS40" s="683"/>
      <c r="AT40" s="683"/>
      <c r="AU40" s="683"/>
      <c r="AV40" s="683"/>
      <c r="AW40" s="683"/>
      <c r="AX40" s="683"/>
      <c r="AY40" s="683"/>
      <c r="AZ40" s="683"/>
      <c r="BA40" s="684"/>
      <c r="BR40" s="180"/>
      <c r="BS40" s="180"/>
      <c r="BT40" s="180"/>
      <c r="BU40" s="180"/>
      <c r="BV40" s="180"/>
      <c r="BW40" s="180"/>
      <c r="BX40" s="184"/>
      <c r="BY40" s="184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0"/>
      <c r="CL40" s="667"/>
      <c r="CM40" s="667"/>
      <c r="CN40" s="183"/>
      <c r="CO40" s="667"/>
      <c r="CP40" s="667"/>
      <c r="CQ40" s="180"/>
      <c r="CR40" s="180"/>
      <c r="CS40" s="180"/>
      <c r="CT40" s="180"/>
      <c r="CU40" s="180"/>
      <c r="CV40" s="180"/>
    </row>
    <row r="41" spans="1:100" ht="12" customHeight="1" thickTop="1">
      <c r="A41" s="3"/>
      <c r="B41" s="3"/>
      <c r="C41" s="3"/>
      <c r="D41" s="3"/>
      <c r="E41" s="44"/>
      <c r="F41" s="115"/>
      <c r="G41" s="25"/>
      <c r="H41" s="3"/>
      <c r="I41" s="3"/>
      <c r="J41" s="613"/>
      <c r="K41" s="614"/>
      <c r="L41" s="660"/>
      <c r="M41" s="661"/>
      <c r="N41" s="661"/>
      <c r="O41" s="661"/>
      <c r="P41" s="661"/>
      <c r="Q41" s="661"/>
      <c r="R41" s="661"/>
      <c r="S41" s="661"/>
      <c r="T41" s="661"/>
      <c r="U41" s="661"/>
      <c r="V41" s="662"/>
      <c r="W41" s="3"/>
      <c r="X41" s="3"/>
      <c r="Y41" s="44"/>
      <c r="Z41" s="44"/>
      <c r="AA41" s="310"/>
      <c r="AB41" s="310"/>
      <c r="AC41" s="674" t="s">
        <v>104</v>
      </c>
      <c r="AD41" s="612"/>
      <c r="AE41" s="44"/>
      <c r="AF41" s="44"/>
      <c r="AG41" s="3"/>
      <c r="AH41" s="3"/>
      <c r="AJ41" s="682" t="s">
        <v>46</v>
      </c>
      <c r="AK41" s="683"/>
      <c r="AL41" s="683"/>
      <c r="AM41" s="683"/>
      <c r="AN41" s="683"/>
      <c r="AO41" s="683"/>
      <c r="AP41" s="683"/>
      <c r="AQ41" s="683"/>
      <c r="AR41" s="683"/>
      <c r="AS41" s="683"/>
      <c r="AT41" s="683"/>
      <c r="AU41" s="683"/>
      <c r="AV41" s="683"/>
      <c r="AW41" s="683"/>
      <c r="AX41" s="683"/>
      <c r="AY41" s="683"/>
      <c r="AZ41" s="683"/>
      <c r="BA41" s="684"/>
      <c r="BR41" s="180"/>
      <c r="BS41" s="180"/>
      <c r="BT41" s="180"/>
      <c r="BU41" s="180"/>
      <c r="BV41" s="180"/>
      <c r="BW41" s="180"/>
      <c r="BX41" s="184"/>
      <c r="BY41" s="184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0"/>
      <c r="CL41" s="667"/>
      <c r="CM41" s="667"/>
      <c r="CN41" s="667"/>
      <c r="CO41" s="667"/>
      <c r="CP41" s="180"/>
      <c r="CQ41" s="180"/>
      <c r="CR41" s="180"/>
      <c r="CS41" s="180"/>
      <c r="CT41" s="180"/>
      <c r="CU41" s="180"/>
      <c r="CV41" s="180"/>
    </row>
    <row r="42" spans="1:100" ht="12" customHeight="1" thickBot="1">
      <c r="A42" s="3"/>
      <c r="B42" s="3"/>
      <c r="C42" s="3"/>
      <c r="D42" s="3"/>
      <c r="E42" s="44"/>
      <c r="F42" s="115"/>
      <c r="G42" s="25"/>
      <c r="H42" s="3"/>
      <c r="I42" s="3"/>
      <c r="J42" s="37"/>
      <c r="K42" s="37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3"/>
      <c r="X42" s="3"/>
      <c r="Y42" s="44"/>
      <c r="Z42" s="44"/>
      <c r="AA42" s="310"/>
      <c r="AB42" s="310"/>
      <c r="AC42" s="675"/>
      <c r="AD42" s="676"/>
      <c r="AE42" s="492"/>
      <c r="AF42" s="44"/>
      <c r="AG42" s="3"/>
      <c r="AH42" s="3"/>
      <c r="AJ42" s="682"/>
      <c r="AK42" s="683"/>
      <c r="AL42" s="683"/>
      <c r="AM42" s="683"/>
      <c r="AN42" s="683"/>
      <c r="AO42" s="683"/>
      <c r="AP42" s="683"/>
      <c r="AQ42" s="683"/>
      <c r="AR42" s="683"/>
      <c r="AS42" s="683"/>
      <c r="AT42" s="683"/>
      <c r="AU42" s="683"/>
      <c r="AV42" s="683"/>
      <c r="AW42" s="683"/>
      <c r="AX42" s="683"/>
      <c r="AY42" s="683"/>
      <c r="AZ42" s="683"/>
      <c r="BA42" s="684"/>
      <c r="BR42" s="180"/>
      <c r="BS42" s="180"/>
      <c r="BT42" s="180"/>
      <c r="BU42" s="180"/>
      <c r="BV42" s="180"/>
      <c r="BW42" s="180"/>
      <c r="BX42" s="672"/>
      <c r="BY42" s="672"/>
      <c r="BZ42" s="673"/>
      <c r="CA42" s="673"/>
      <c r="CB42" s="673"/>
      <c r="CC42" s="673"/>
      <c r="CD42" s="673"/>
      <c r="CE42" s="673"/>
      <c r="CF42" s="673"/>
      <c r="CG42" s="673"/>
      <c r="CH42" s="673"/>
      <c r="CI42" s="673"/>
      <c r="CJ42" s="673"/>
      <c r="CK42" s="180"/>
      <c r="CL42" s="667"/>
      <c r="CM42" s="667"/>
      <c r="CN42" s="667"/>
      <c r="CO42" s="667"/>
      <c r="CP42" s="180"/>
      <c r="CQ42" s="180"/>
      <c r="CR42" s="180"/>
      <c r="CS42" s="187"/>
      <c r="CT42" s="187"/>
      <c r="CU42" s="187"/>
      <c r="CV42" s="187"/>
    </row>
    <row r="43" spans="1:100" ht="12" customHeight="1" thickTop="1">
      <c r="A43" s="3"/>
      <c r="B43" s="3"/>
      <c r="C43" s="3"/>
      <c r="D43" s="3"/>
      <c r="E43" s="3"/>
      <c r="F43" s="120"/>
      <c r="G43" s="25"/>
      <c r="H43" s="3"/>
      <c r="I43" s="3"/>
      <c r="J43" s="37"/>
      <c r="K43" s="37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3"/>
      <c r="X43" s="3"/>
      <c r="Y43" s="612" t="s">
        <v>166</v>
      </c>
      <c r="Z43" s="612"/>
      <c r="AA43" s="310"/>
      <c r="AB43" s="310"/>
      <c r="AC43" s="611"/>
      <c r="AD43" s="612"/>
      <c r="AE43" s="3"/>
      <c r="AF43" s="3"/>
      <c r="AG43" s="3"/>
      <c r="AH43" s="3"/>
      <c r="AJ43" s="682" t="s">
        <v>186</v>
      </c>
      <c r="AK43" s="683"/>
      <c r="AL43" s="683"/>
      <c r="AM43" s="683"/>
      <c r="AN43" s="683"/>
      <c r="AO43" s="683"/>
      <c r="AP43" s="683"/>
      <c r="AQ43" s="683"/>
      <c r="AR43" s="683"/>
      <c r="AS43" s="683"/>
      <c r="AT43" s="683"/>
      <c r="AU43" s="683"/>
      <c r="AV43" s="683"/>
      <c r="AW43" s="683"/>
      <c r="AX43" s="683"/>
      <c r="AY43" s="683"/>
      <c r="AZ43" s="683"/>
      <c r="BA43" s="684"/>
      <c r="BR43" s="180"/>
      <c r="BS43" s="180"/>
      <c r="BT43" s="180"/>
      <c r="BU43" s="180"/>
      <c r="BV43" s="180"/>
      <c r="BW43" s="180"/>
      <c r="BX43" s="672"/>
      <c r="BY43" s="672"/>
      <c r="BZ43" s="673"/>
      <c r="CA43" s="673"/>
      <c r="CB43" s="673"/>
      <c r="CC43" s="673"/>
      <c r="CD43" s="673"/>
      <c r="CE43" s="673"/>
      <c r="CF43" s="673"/>
      <c r="CG43" s="673"/>
      <c r="CH43" s="673"/>
      <c r="CI43" s="673"/>
      <c r="CJ43" s="673"/>
      <c r="CK43" s="180"/>
      <c r="CL43" s="180"/>
      <c r="CM43" s="183"/>
      <c r="CN43" s="183"/>
      <c r="CO43" s="183"/>
      <c r="CP43" s="183"/>
      <c r="CQ43" s="667"/>
      <c r="CR43" s="667"/>
      <c r="CS43" s="187"/>
      <c r="CT43" s="187"/>
      <c r="CU43" s="668"/>
      <c r="CV43" s="668"/>
    </row>
    <row r="44" spans="1:100" ht="12" customHeight="1" thickBot="1">
      <c r="A44" s="3"/>
      <c r="B44" s="3"/>
      <c r="C44" s="3"/>
      <c r="D44" s="3"/>
      <c r="E44" s="3"/>
      <c r="F44" s="120"/>
      <c r="G44" s="25"/>
      <c r="H44" s="3"/>
      <c r="I44" s="3"/>
      <c r="J44" s="613" t="s">
        <v>112</v>
      </c>
      <c r="K44" s="614"/>
      <c r="L44" s="657" t="s">
        <v>70</v>
      </c>
      <c r="M44" s="658"/>
      <c r="N44" s="658"/>
      <c r="O44" s="658"/>
      <c r="P44" s="658"/>
      <c r="Q44" s="658"/>
      <c r="R44" s="658"/>
      <c r="S44" s="658"/>
      <c r="T44" s="658"/>
      <c r="U44" s="658"/>
      <c r="V44" s="659"/>
      <c r="W44" s="3"/>
      <c r="X44" s="3"/>
      <c r="Y44" s="612"/>
      <c r="Z44" s="612"/>
      <c r="AA44" s="310"/>
      <c r="AB44" s="310"/>
      <c r="AC44" s="611"/>
      <c r="AD44" s="612"/>
      <c r="AE44" s="3"/>
      <c r="AF44" s="3"/>
      <c r="AG44" s="3"/>
      <c r="AH44" s="3"/>
      <c r="AJ44" s="682"/>
      <c r="AK44" s="683"/>
      <c r="AL44" s="683"/>
      <c r="AM44" s="683"/>
      <c r="AN44" s="683"/>
      <c r="AO44" s="683"/>
      <c r="AP44" s="683"/>
      <c r="AQ44" s="683"/>
      <c r="AR44" s="683"/>
      <c r="AS44" s="683"/>
      <c r="AT44" s="683"/>
      <c r="AU44" s="683"/>
      <c r="AV44" s="683"/>
      <c r="AW44" s="683"/>
      <c r="AX44" s="683"/>
      <c r="AY44" s="683"/>
      <c r="AZ44" s="683"/>
      <c r="BA44" s="684"/>
      <c r="BR44" s="180"/>
      <c r="BS44" s="180"/>
      <c r="BT44" s="180"/>
      <c r="BU44" s="180"/>
      <c r="BV44" s="180"/>
      <c r="BW44" s="180"/>
      <c r="BX44" s="184"/>
      <c r="BY44" s="184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0"/>
      <c r="CL44" s="180"/>
      <c r="CM44" s="183"/>
      <c r="CN44" s="183"/>
      <c r="CO44" s="183"/>
      <c r="CP44" s="183"/>
      <c r="CQ44" s="667"/>
      <c r="CR44" s="667"/>
      <c r="CS44" s="180"/>
      <c r="CT44" s="180"/>
      <c r="CU44" s="668"/>
      <c r="CV44" s="668"/>
    </row>
    <row r="45" spans="1:100" ht="12" customHeight="1" thickTop="1">
      <c r="A45" s="3"/>
      <c r="B45" s="3"/>
      <c r="C45" s="3"/>
      <c r="D45" s="3"/>
      <c r="E45" s="3"/>
      <c r="F45" s="120"/>
      <c r="G45" s="25"/>
      <c r="H45" s="3"/>
      <c r="I45" s="3"/>
      <c r="J45" s="613"/>
      <c r="K45" s="614"/>
      <c r="L45" s="660"/>
      <c r="M45" s="661"/>
      <c r="N45" s="661"/>
      <c r="O45" s="661"/>
      <c r="P45" s="661"/>
      <c r="Q45" s="661"/>
      <c r="R45" s="661"/>
      <c r="S45" s="661"/>
      <c r="T45" s="661"/>
      <c r="U45" s="661"/>
      <c r="V45" s="662"/>
      <c r="W45" s="314"/>
      <c r="X45" s="323"/>
      <c r="Y45" s="638">
        <v>18</v>
      </c>
      <c r="Z45" s="671"/>
      <c r="AA45" s="325"/>
      <c r="AB45" s="306"/>
      <c r="AC45" s="25"/>
      <c r="AD45" s="3"/>
      <c r="AE45" s="3"/>
      <c r="AF45" s="3"/>
      <c r="AG45" s="3"/>
      <c r="AH45" s="3"/>
      <c r="AJ45" s="682" t="s">
        <v>47</v>
      </c>
      <c r="AK45" s="683"/>
      <c r="AL45" s="683"/>
      <c r="AM45" s="683"/>
      <c r="AN45" s="683"/>
      <c r="AO45" s="683"/>
      <c r="AP45" s="683"/>
      <c r="AQ45" s="683"/>
      <c r="AR45" s="683"/>
      <c r="AS45" s="683"/>
      <c r="AT45" s="683"/>
      <c r="AU45" s="683"/>
      <c r="AV45" s="683"/>
      <c r="AW45" s="683"/>
      <c r="AX45" s="683"/>
      <c r="AY45" s="683"/>
      <c r="AZ45" s="683"/>
      <c r="BA45" s="684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  <c r="CG45" s="180"/>
      <c r="CH45" s="180"/>
      <c r="CI45" s="180"/>
      <c r="CJ45" s="180"/>
      <c r="CK45" s="180"/>
      <c r="CL45" s="180"/>
      <c r="CM45" s="180"/>
      <c r="CN45" s="180"/>
      <c r="CO45" s="180"/>
      <c r="CP45" s="180"/>
      <c r="CQ45" s="180"/>
      <c r="CR45" s="180"/>
      <c r="CS45" s="180"/>
      <c r="CT45" s="180"/>
      <c r="CU45" s="180"/>
      <c r="CV45" s="180"/>
    </row>
    <row r="46" spans="1:100" ht="12" customHeight="1" thickBot="1">
      <c r="A46" s="3"/>
      <c r="B46" s="3"/>
      <c r="C46" s="3"/>
      <c r="D46" s="3"/>
      <c r="E46" s="3"/>
      <c r="F46" s="120"/>
      <c r="G46" s="607">
        <v>12</v>
      </c>
      <c r="H46" s="608"/>
      <c r="I46" s="4"/>
      <c r="J46" s="37"/>
      <c r="K46" s="37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3"/>
      <c r="X46" s="44"/>
      <c r="Y46" s="307"/>
      <c r="Z46" s="324"/>
      <c r="AA46" s="669">
        <v>5</v>
      </c>
      <c r="AB46" s="670"/>
      <c r="AC46" s="25"/>
      <c r="AD46" s="3"/>
      <c r="AE46" s="3"/>
      <c r="AF46" s="3"/>
      <c r="AG46" s="3"/>
      <c r="AH46" s="3"/>
      <c r="AJ46" s="682"/>
      <c r="AK46" s="683"/>
      <c r="AL46" s="683"/>
      <c r="AM46" s="683"/>
      <c r="AN46" s="683"/>
      <c r="AO46" s="683"/>
      <c r="AP46" s="683"/>
      <c r="AQ46" s="683"/>
      <c r="AR46" s="683"/>
      <c r="AS46" s="683"/>
      <c r="AT46" s="683"/>
      <c r="AU46" s="683"/>
      <c r="AV46" s="683"/>
      <c r="AW46" s="683"/>
      <c r="AX46" s="683"/>
      <c r="AY46" s="683"/>
      <c r="AZ46" s="683"/>
      <c r="BA46" s="684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</row>
    <row r="47" spans="1:100" ht="12" customHeight="1" thickTop="1">
      <c r="A47" s="3"/>
      <c r="B47" s="3"/>
      <c r="C47" s="3"/>
      <c r="D47" s="3"/>
      <c r="E47" s="3"/>
      <c r="F47" s="3"/>
      <c r="G47" s="3"/>
      <c r="H47" s="3"/>
      <c r="I47" s="3"/>
      <c r="J47" s="37"/>
      <c r="K47" s="37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3"/>
      <c r="X47" s="44"/>
      <c r="Y47" s="307"/>
      <c r="Z47" s="308"/>
      <c r="AA47" s="44"/>
      <c r="AB47" s="3"/>
      <c r="AC47" s="3"/>
      <c r="AD47" s="3"/>
      <c r="AE47" s="3"/>
      <c r="AF47" s="3"/>
      <c r="AG47" s="3"/>
      <c r="AH47" s="3"/>
      <c r="AJ47" s="682" t="s">
        <v>113</v>
      </c>
      <c r="AK47" s="683"/>
      <c r="AL47" s="683"/>
      <c r="AM47" s="683"/>
      <c r="AN47" s="683"/>
      <c r="AO47" s="683"/>
      <c r="AP47" s="683"/>
      <c r="AQ47" s="683"/>
      <c r="AR47" s="683"/>
      <c r="AS47" s="683"/>
      <c r="AT47" s="683"/>
      <c r="AU47" s="683"/>
      <c r="AV47" s="683"/>
      <c r="AW47" s="683"/>
      <c r="AX47" s="683"/>
      <c r="AY47" s="683"/>
      <c r="AZ47" s="683"/>
      <c r="BA47" s="684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</row>
    <row r="48" spans="1:100" ht="12" customHeight="1">
      <c r="A48" s="3"/>
      <c r="B48" s="3"/>
      <c r="C48" s="3"/>
      <c r="D48" s="3"/>
      <c r="E48" s="3"/>
      <c r="F48" s="3"/>
      <c r="G48" s="3"/>
      <c r="H48" s="3"/>
      <c r="I48" s="3"/>
      <c r="J48" s="613" t="s">
        <v>114</v>
      </c>
      <c r="K48" s="614"/>
      <c r="L48" s="657" t="s">
        <v>115</v>
      </c>
      <c r="M48" s="658"/>
      <c r="N48" s="658"/>
      <c r="O48" s="658"/>
      <c r="P48" s="658"/>
      <c r="Q48" s="658"/>
      <c r="R48" s="658"/>
      <c r="S48" s="658"/>
      <c r="T48" s="658"/>
      <c r="U48" s="658"/>
      <c r="V48" s="659"/>
      <c r="W48" s="4"/>
      <c r="X48" s="116"/>
      <c r="Y48" s="604">
        <v>8</v>
      </c>
      <c r="Z48" s="605"/>
      <c r="AA48" s="44"/>
      <c r="AB48" s="3"/>
      <c r="AC48" s="3"/>
      <c r="AD48" s="3"/>
      <c r="AE48" s="21"/>
      <c r="AF48" s="21"/>
      <c r="AG48" s="21"/>
      <c r="AH48" s="21"/>
      <c r="AJ48" s="682"/>
      <c r="AK48" s="683"/>
      <c r="AL48" s="683"/>
      <c r="AM48" s="683"/>
      <c r="AN48" s="683"/>
      <c r="AO48" s="683"/>
      <c r="AP48" s="683"/>
      <c r="AQ48" s="683"/>
      <c r="AR48" s="683"/>
      <c r="AS48" s="683"/>
      <c r="AT48" s="683"/>
      <c r="AU48" s="683"/>
      <c r="AV48" s="683"/>
      <c r="AW48" s="683"/>
      <c r="AX48" s="683"/>
      <c r="AY48" s="683"/>
      <c r="AZ48" s="683"/>
      <c r="BA48" s="684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</row>
    <row r="49" spans="1:53" ht="12" customHeight="1" thickBot="1">
      <c r="A49" s="3"/>
      <c r="B49" s="3"/>
      <c r="C49" s="3"/>
      <c r="D49" s="3"/>
      <c r="E49" s="3"/>
      <c r="F49" s="3"/>
      <c r="G49" s="3"/>
      <c r="H49" s="3"/>
      <c r="I49" s="3"/>
      <c r="J49" s="613"/>
      <c r="K49" s="614"/>
      <c r="L49" s="660"/>
      <c r="M49" s="661"/>
      <c r="N49" s="661"/>
      <c r="O49" s="661"/>
      <c r="P49" s="661"/>
      <c r="Q49" s="661"/>
      <c r="R49" s="661"/>
      <c r="S49" s="661"/>
      <c r="T49" s="661"/>
      <c r="U49" s="661"/>
      <c r="V49" s="662"/>
      <c r="W49" s="5"/>
      <c r="X49" s="5"/>
      <c r="Y49" s="44"/>
      <c r="Z49" s="44"/>
      <c r="AA49" s="44"/>
      <c r="AB49" s="44"/>
      <c r="AC49" s="44"/>
      <c r="AD49" s="44"/>
      <c r="AE49" s="21"/>
      <c r="AF49" s="21"/>
      <c r="AG49" s="649"/>
      <c r="AH49" s="649"/>
      <c r="AJ49" s="188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89"/>
    </row>
    <row r="50" spans="1:53" ht="12" customHeight="1" thickTop="1">
      <c r="A50" s="3"/>
      <c r="B50" s="3"/>
      <c r="C50" s="3"/>
      <c r="D50" s="3"/>
      <c r="E50" s="3"/>
      <c r="F50" s="3"/>
      <c r="G50" s="3"/>
      <c r="H50" s="3"/>
      <c r="I50" s="3"/>
      <c r="J50" s="37"/>
      <c r="K50" s="37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"/>
      <c r="X50" s="3"/>
      <c r="Y50" s="44"/>
      <c r="Z50" s="44"/>
      <c r="AA50" s="44"/>
      <c r="AB50" s="44"/>
      <c r="AC50" s="44"/>
      <c r="AD50" s="44"/>
      <c r="AE50" s="3"/>
      <c r="AF50" s="3"/>
      <c r="AG50" s="649"/>
      <c r="AH50" s="649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</row>
    <row r="51" spans="1:53" ht="12" customHeight="1">
      <c r="A51" s="96"/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</row>
    <row r="52" spans="1:53" ht="12" customHeight="1">
      <c r="A52" s="90"/>
      <c r="B52" s="90"/>
      <c r="C52" s="90"/>
      <c r="D52" s="90"/>
      <c r="E52" s="90"/>
      <c r="F52" s="90"/>
      <c r="G52" s="90"/>
      <c r="H52" s="90"/>
      <c r="I52" s="90"/>
      <c r="J52" s="91"/>
      <c r="K52" s="91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0"/>
      <c r="X52" s="90"/>
      <c r="Y52" s="663"/>
      <c r="Z52" s="663"/>
      <c r="AA52" s="90"/>
      <c r="AB52" s="90"/>
      <c r="AC52" s="90"/>
      <c r="AD52" s="90"/>
      <c r="AE52" s="90"/>
      <c r="AF52" s="90"/>
      <c r="AG52" s="90"/>
      <c r="AH52" s="90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34" ht="12" customHeight="1" thickBot="1">
      <c r="A53" s="3"/>
      <c r="B53" s="3"/>
      <c r="C53" s="3"/>
      <c r="D53" s="3"/>
      <c r="E53" s="3"/>
      <c r="F53" s="3"/>
      <c r="G53" s="3"/>
      <c r="H53" s="3"/>
      <c r="I53" s="3"/>
      <c r="J53" s="613" t="s">
        <v>116</v>
      </c>
      <c r="K53" s="614"/>
      <c r="L53" s="615" t="s">
        <v>117</v>
      </c>
      <c r="M53" s="616"/>
      <c r="N53" s="616"/>
      <c r="O53" s="616"/>
      <c r="P53" s="616"/>
      <c r="Q53" s="616"/>
      <c r="R53" s="616"/>
      <c r="S53" s="616"/>
      <c r="T53" s="616"/>
      <c r="U53" s="616"/>
      <c r="V53" s="617"/>
      <c r="W53" s="3"/>
      <c r="X53" s="3"/>
      <c r="Y53" s="612"/>
      <c r="Z53" s="612"/>
      <c r="AA53" s="3"/>
      <c r="AB53" s="3"/>
      <c r="AC53" s="3"/>
      <c r="AD53" s="664" t="s">
        <v>118</v>
      </c>
      <c r="AE53" s="664"/>
      <c r="AF53" s="664"/>
      <c r="AG53" s="664"/>
      <c r="AH53" s="664"/>
    </row>
    <row r="54" spans="1:53" ht="12" customHeight="1" thickTop="1">
      <c r="A54" s="3"/>
      <c r="B54" s="3"/>
      <c r="C54" s="3"/>
      <c r="D54" s="3"/>
      <c r="E54" s="3"/>
      <c r="F54" s="3"/>
      <c r="G54" s="3"/>
      <c r="H54" s="3"/>
      <c r="I54" s="3"/>
      <c r="J54" s="613"/>
      <c r="K54" s="614"/>
      <c r="L54" s="618"/>
      <c r="M54" s="619"/>
      <c r="N54" s="619"/>
      <c r="O54" s="619"/>
      <c r="P54" s="619"/>
      <c r="Q54" s="619"/>
      <c r="R54" s="619"/>
      <c r="S54" s="619"/>
      <c r="T54" s="619"/>
      <c r="U54" s="619"/>
      <c r="V54" s="620"/>
      <c r="W54" s="318"/>
      <c r="X54" s="602">
        <v>15</v>
      </c>
      <c r="Y54" s="603"/>
      <c r="Z54" s="665" t="s">
        <v>119</v>
      </c>
      <c r="AA54" s="612"/>
      <c r="AB54" s="44"/>
      <c r="AC54" s="3"/>
      <c r="AD54" s="664"/>
      <c r="AE54" s="664"/>
      <c r="AF54" s="664"/>
      <c r="AG54" s="664"/>
      <c r="AH54" s="664"/>
      <c r="AJ54" s="14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6"/>
    </row>
    <row r="55" spans="1:53" ht="12" customHeight="1" thickBot="1">
      <c r="A55" s="3"/>
      <c r="B55" s="3"/>
      <c r="C55" s="3"/>
      <c r="D55" s="3"/>
      <c r="E55" s="3"/>
      <c r="F55" s="3"/>
      <c r="G55" s="3"/>
      <c r="H55" s="3"/>
      <c r="I55" s="3"/>
      <c r="J55" s="37"/>
      <c r="K55" s="37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3"/>
      <c r="X55" s="307"/>
      <c r="Y55" s="319"/>
      <c r="Z55" s="666"/>
      <c r="AA55" s="654"/>
      <c r="AB55" s="320"/>
      <c r="AC55" s="3"/>
      <c r="AD55" s="3"/>
      <c r="AE55" s="3"/>
      <c r="AF55" s="3"/>
      <c r="AG55" s="3"/>
      <c r="AH55" s="3"/>
      <c r="AJ55" s="679" t="s">
        <v>187</v>
      </c>
      <c r="AK55" s="680"/>
      <c r="AL55" s="680"/>
      <c r="AM55" s="680"/>
      <c r="AN55" s="680"/>
      <c r="AO55" s="680"/>
      <c r="AP55" s="680"/>
      <c r="AQ55" s="680"/>
      <c r="AR55" s="680"/>
      <c r="AS55" s="680"/>
      <c r="AT55" s="680"/>
      <c r="AU55" s="680"/>
      <c r="AV55" s="118"/>
      <c r="AW55" s="650" t="s">
        <v>188</v>
      </c>
      <c r="AX55" s="651"/>
      <c r="AY55" s="651"/>
      <c r="AZ55" s="651"/>
      <c r="BA55" s="652"/>
    </row>
    <row r="56" spans="1:53" ht="12" customHeight="1" thickTop="1">
      <c r="A56" s="3"/>
      <c r="B56" s="3"/>
      <c r="C56" s="3"/>
      <c r="D56" s="3"/>
      <c r="E56" s="3"/>
      <c r="F56" s="332"/>
      <c r="G56" s="623">
        <v>13</v>
      </c>
      <c r="H56" s="624"/>
      <c r="I56" s="318"/>
      <c r="J56" s="37"/>
      <c r="K56" s="37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3"/>
      <c r="X56" s="307"/>
      <c r="Y56" s="308"/>
      <c r="Z56" s="101"/>
      <c r="AA56" s="602">
        <v>0</v>
      </c>
      <c r="AB56" s="700"/>
      <c r="AC56" s="611"/>
      <c r="AD56" s="612"/>
      <c r="AE56" s="3"/>
      <c r="AF56" s="3"/>
      <c r="AG56" s="3"/>
      <c r="AH56" s="3"/>
      <c r="AJ56" s="679"/>
      <c r="AK56" s="680"/>
      <c r="AL56" s="680"/>
      <c r="AM56" s="680"/>
      <c r="AN56" s="680"/>
      <c r="AO56" s="680"/>
      <c r="AP56" s="680"/>
      <c r="AQ56" s="680"/>
      <c r="AR56" s="680"/>
      <c r="AS56" s="680"/>
      <c r="AT56" s="680"/>
      <c r="AU56" s="680"/>
      <c r="AV56" s="118"/>
      <c r="AW56" s="650"/>
      <c r="AX56" s="651"/>
      <c r="AY56" s="651"/>
      <c r="AZ56" s="651"/>
      <c r="BA56" s="652"/>
    </row>
    <row r="57" spans="1:53" ht="12" customHeight="1">
      <c r="A57" s="3"/>
      <c r="B57" s="3"/>
      <c r="C57" s="3"/>
      <c r="D57" s="3"/>
      <c r="E57" s="3"/>
      <c r="F57" s="332"/>
      <c r="G57" s="334"/>
      <c r="H57" s="3"/>
      <c r="I57" s="3"/>
      <c r="J57" s="613" t="s">
        <v>120</v>
      </c>
      <c r="K57" s="614"/>
      <c r="L57" s="615" t="s">
        <v>15</v>
      </c>
      <c r="M57" s="616"/>
      <c r="N57" s="616"/>
      <c r="O57" s="616"/>
      <c r="P57" s="616"/>
      <c r="Q57" s="616"/>
      <c r="R57" s="616"/>
      <c r="S57" s="616"/>
      <c r="T57" s="616"/>
      <c r="U57" s="616"/>
      <c r="V57" s="617"/>
      <c r="W57" s="4"/>
      <c r="X57" s="604">
        <v>10</v>
      </c>
      <c r="Y57" s="605"/>
      <c r="Z57" s="101"/>
      <c r="AA57" s="307"/>
      <c r="AB57" s="308"/>
      <c r="AC57" s="611"/>
      <c r="AD57" s="612"/>
      <c r="AE57" s="3"/>
      <c r="AF57" s="3"/>
      <c r="AG57" s="3"/>
      <c r="AH57" s="3"/>
      <c r="AJ57" s="639" t="s">
        <v>2</v>
      </c>
      <c r="AK57" s="640"/>
      <c r="AL57" s="640"/>
      <c r="AM57" s="640"/>
      <c r="AN57" s="640"/>
      <c r="AO57" s="640"/>
      <c r="AP57" s="640"/>
      <c r="AQ57" s="640"/>
      <c r="AR57" s="640"/>
      <c r="AS57" s="640"/>
      <c r="AT57" s="640"/>
      <c r="AU57" s="640"/>
      <c r="AV57" s="119"/>
      <c r="AW57" s="643" t="s">
        <v>189</v>
      </c>
      <c r="AX57" s="644"/>
      <c r="AY57" s="644"/>
      <c r="AZ57" s="644"/>
      <c r="BA57" s="645"/>
    </row>
    <row r="58" spans="1:53" ht="12" customHeight="1">
      <c r="A58" s="3"/>
      <c r="B58" s="3"/>
      <c r="C58" s="3"/>
      <c r="D58" s="3"/>
      <c r="E58" s="612" t="s">
        <v>121</v>
      </c>
      <c r="F58" s="653"/>
      <c r="G58" s="334"/>
      <c r="H58" s="3"/>
      <c r="I58" s="3"/>
      <c r="J58" s="613"/>
      <c r="K58" s="614"/>
      <c r="L58" s="618"/>
      <c r="M58" s="619"/>
      <c r="N58" s="619"/>
      <c r="O58" s="619"/>
      <c r="P58" s="619"/>
      <c r="Q58" s="619"/>
      <c r="R58" s="619"/>
      <c r="S58" s="619"/>
      <c r="T58" s="619"/>
      <c r="U58" s="619"/>
      <c r="V58" s="620"/>
      <c r="W58" s="3"/>
      <c r="X58" s="3"/>
      <c r="Y58" s="656"/>
      <c r="Z58" s="612"/>
      <c r="AA58" s="307"/>
      <c r="AB58" s="307"/>
      <c r="AC58" s="611" t="s">
        <v>122</v>
      </c>
      <c r="AD58" s="612"/>
      <c r="AE58" s="44"/>
      <c r="AF58" s="44"/>
      <c r="AG58" s="3"/>
      <c r="AH58" s="3"/>
      <c r="AJ58" s="639"/>
      <c r="AK58" s="640"/>
      <c r="AL58" s="640"/>
      <c r="AM58" s="640"/>
      <c r="AN58" s="640"/>
      <c r="AO58" s="640"/>
      <c r="AP58" s="640"/>
      <c r="AQ58" s="640"/>
      <c r="AR58" s="640"/>
      <c r="AS58" s="640"/>
      <c r="AT58" s="640"/>
      <c r="AU58" s="640"/>
      <c r="AV58" s="119"/>
      <c r="AW58" s="643"/>
      <c r="AX58" s="644"/>
      <c r="AY58" s="644"/>
      <c r="AZ58" s="644"/>
      <c r="BA58" s="645"/>
    </row>
    <row r="59" spans="1:53" ht="12" customHeight="1" thickBot="1">
      <c r="A59" s="3"/>
      <c r="B59" s="3"/>
      <c r="C59" s="3"/>
      <c r="D59" s="333"/>
      <c r="E59" s="654"/>
      <c r="F59" s="655"/>
      <c r="G59" s="334"/>
      <c r="H59" s="3"/>
      <c r="I59" s="3"/>
      <c r="J59" s="37"/>
      <c r="K59" s="37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3"/>
      <c r="X59" s="3"/>
      <c r="Y59" s="612"/>
      <c r="Z59" s="612"/>
      <c r="AA59" s="307"/>
      <c r="AB59" s="307"/>
      <c r="AC59" s="611"/>
      <c r="AD59" s="612"/>
      <c r="AE59" s="44"/>
      <c r="AF59" s="44"/>
      <c r="AG59" s="3"/>
      <c r="AH59" s="3"/>
      <c r="AJ59" s="639" t="s">
        <v>190</v>
      </c>
      <c r="AK59" s="640"/>
      <c r="AL59" s="640"/>
      <c r="AM59" s="640"/>
      <c r="AN59" s="640"/>
      <c r="AO59" s="640"/>
      <c r="AP59" s="640"/>
      <c r="AQ59" s="640"/>
      <c r="AR59" s="640"/>
      <c r="AS59" s="640"/>
      <c r="AT59" s="640"/>
      <c r="AU59" s="640"/>
      <c r="AV59" s="119"/>
      <c r="AW59" s="643" t="s">
        <v>191</v>
      </c>
      <c r="AX59" s="644"/>
      <c r="AY59" s="644"/>
      <c r="AZ59" s="644"/>
      <c r="BA59" s="645"/>
    </row>
    <row r="60" spans="1:53" ht="12" customHeight="1" thickTop="1">
      <c r="A60" s="3"/>
      <c r="B60" s="3"/>
      <c r="C60" s="3"/>
      <c r="D60" s="3"/>
      <c r="E60" s="3"/>
      <c r="F60" s="120"/>
      <c r="G60" s="25"/>
      <c r="H60" s="3"/>
      <c r="I60" s="3"/>
      <c r="J60" s="37"/>
      <c r="K60" s="37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3"/>
      <c r="X60" s="3"/>
      <c r="Y60" s="612"/>
      <c r="Z60" s="612"/>
      <c r="AA60" s="307"/>
      <c r="AB60" s="307"/>
      <c r="AC60" s="701"/>
      <c r="AD60" s="702"/>
      <c r="AE60" s="449"/>
      <c r="AF60" s="3"/>
      <c r="AG60" s="3"/>
      <c r="AH60" s="3"/>
      <c r="AJ60" s="639"/>
      <c r="AK60" s="640"/>
      <c r="AL60" s="640"/>
      <c r="AM60" s="640"/>
      <c r="AN60" s="640"/>
      <c r="AO60" s="640"/>
      <c r="AP60" s="640"/>
      <c r="AQ60" s="640"/>
      <c r="AR60" s="640"/>
      <c r="AS60" s="640"/>
      <c r="AT60" s="640"/>
      <c r="AU60" s="640"/>
      <c r="AV60" s="119"/>
      <c r="AW60" s="643"/>
      <c r="AX60" s="644"/>
      <c r="AY60" s="644"/>
      <c r="AZ60" s="644"/>
      <c r="BA60" s="645"/>
    </row>
    <row r="61" spans="1:53" ht="12" customHeight="1" thickBot="1">
      <c r="A61" s="3"/>
      <c r="B61" s="3"/>
      <c r="C61" s="3"/>
      <c r="D61" s="3"/>
      <c r="E61" s="3"/>
      <c r="F61" s="3"/>
      <c r="G61" s="25"/>
      <c r="H61" s="3"/>
      <c r="I61" s="3"/>
      <c r="J61" s="613" t="s">
        <v>123</v>
      </c>
      <c r="K61" s="614"/>
      <c r="L61" s="615" t="s">
        <v>124</v>
      </c>
      <c r="M61" s="616"/>
      <c r="N61" s="616"/>
      <c r="O61" s="616"/>
      <c r="P61" s="616"/>
      <c r="Q61" s="616"/>
      <c r="R61" s="616"/>
      <c r="S61" s="616"/>
      <c r="T61" s="616"/>
      <c r="U61" s="616"/>
      <c r="V61" s="617"/>
      <c r="W61" s="3"/>
      <c r="X61" s="3"/>
      <c r="Y61" s="612"/>
      <c r="Z61" s="612"/>
      <c r="AA61" s="307"/>
      <c r="AB61" s="307"/>
      <c r="AC61" s="703"/>
      <c r="AD61" s="612"/>
      <c r="AE61" s="3"/>
      <c r="AF61" s="3"/>
      <c r="AG61" s="3"/>
      <c r="AH61" s="3"/>
      <c r="AJ61" s="639" t="s">
        <v>192</v>
      </c>
      <c r="AK61" s="640"/>
      <c r="AL61" s="640"/>
      <c r="AM61" s="640"/>
      <c r="AN61" s="640"/>
      <c r="AO61" s="640"/>
      <c r="AP61" s="640"/>
      <c r="AQ61" s="640"/>
      <c r="AR61" s="640"/>
      <c r="AS61" s="640"/>
      <c r="AT61" s="640"/>
      <c r="AU61" s="640"/>
      <c r="AV61" s="119"/>
      <c r="AW61" s="643" t="s">
        <v>193</v>
      </c>
      <c r="AX61" s="644"/>
      <c r="AY61" s="644"/>
      <c r="AZ61" s="644"/>
      <c r="BA61" s="645"/>
    </row>
    <row r="62" spans="1:53" ht="12" customHeight="1" thickTop="1">
      <c r="A62" s="3"/>
      <c r="B62" s="3"/>
      <c r="C62" s="3"/>
      <c r="D62" s="3"/>
      <c r="E62" s="3"/>
      <c r="F62" s="3"/>
      <c r="G62" s="25"/>
      <c r="H62" s="3"/>
      <c r="I62" s="3"/>
      <c r="J62" s="613"/>
      <c r="K62" s="614"/>
      <c r="L62" s="618"/>
      <c r="M62" s="619"/>
      <c r="N62" s="619"/>
      <c r="O62" s="619"/>
      <c r="P62" s="619"/>
      <c r="Q62" s="619"/>
      <c r="R62" s="619"/>
      <c r="S62" s="619"/>
      <c r="T62" s="619"/>
      <c r="U62" s="619"/>
      <c r="V62" s="620"/>
      <c r="W62" s="318"/>
      <c r="X62" s="602">
        <v>13</v>
      </c>
      <c r="Y62" s="603"/>
      <c r="Z62" s="326"/>
      <c r="AA62" s="307"/>
      <c r="AB62" s="307"/>
      <c r="AC62" s="450"/>
      <c r="AD62" s="3"/>
      <c r="AE62" s="3"/>
      <c r="AF62" s="3"/>
      <c r="AG62" s="3"/>
      <c r="AH62" s="3"/>
      <c r="AJ62" s="639"/>
      <c r="AK62" s="640"/>
      <c r="AL62" s="640"/>
      <c r="AM62" s="640"/>
      <c r="AN62" s="640"/>
      <c r="AO62" s="640"/>
      <c r="AP62" s="640"/>
      <c r="AQ62" s="640"/>
      <c r="AR62" s="640"/>
      <c r="AS62" s="640"/>
      <c r="AT62" s="640"/>
      <c r="AU62" s="640"/>
      <c r="AV62" s="119"/>
      <c r="AW62" s="643"/>
      <c r="AX62" s="644"/>
      <c r="AY62" s="644"/>
      <c r="AZ62" s="644"/>
      <c r="BA62" s="645"/>
    </row>
    <row r="63" spans="1:53" ht="12" customHeight="1" thickBot="1">
      <c r="A63" s="3"/>
      <c r="B63" s="3"/>
      <c r="C63" s="3"/>
      <c r="D63" s="3"/>
      <c r="E63" s="3"/>
      <c r="F63" s="3"/>
      <c r="G63" s="607">
        <v>6</v>
      </c>
      <c r="H63" s="608"/>
      <c r="I63" s="4"/>
      <c r="J63" s="37"/>
      <c r="K63" s="37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3"/>
      <c r="X63" s="307"/>
      <c r="Y63" s="319"/>
      <c r="Z63" s="327"/>
      <c r="AA63" s="601">
        <v>18</v>
      </c>
      <c r="AB63" s="601"/>
      <c r="AC63" s="450"/>
      <c r="AD63" s="3"/>
      <c r="AE63" s="3"/>
      <c r="AF63" s="3"/>
      <c r="AG63" s="3"/>
      <c r="AH63" s="3"/>
      <c r="AJ63" s="639" t="s">
        <v>194</v>
      </c>
      <c r="AK63" s="640"/>
      <c r="AL63" s="640"/>
      <c r="AM63" s="640"/>
      <c r="AN63" s="640"/>
      <c r="AO63" s="640"/>
      <c r="AP63" s="640"/>
      <c r="AQ63" s="640"/>
      <c r="AR63" s="640"/>
      <c r="AS63" s="640"/>
      <c r="AT63" s="640"/>
      <c r="AU63" s="640"/>
      <c r="AV63" s="119"/>
      <c r="AW63" s="643" t="s">
        <v>195</v>
      </c>
      <c r="AX63" s="644"/>
      <c r="AY63" s="644"/>
      <c r="AZ63" s="644"/>
      <c r="BA63" s="645"/>
    </row>
    <row r="64" spans="1:53" ht="12" customHeight="1" thickTop="1">
      <c r="A64" s="3"/>
      <c r="B64" s="3"/>
      <c r="C64" s="3"/>
      <c r="D64" s="3"/>
      <c r="E64" s="3"/>
      <c r="F64" s="3"/>
      <c r="G64" s="3"/>
      <c r="H64" s="3"/>
      <c r="I64" s="3"/>
      <c r="J64" s="37"/>
      <c r="K64" s="37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3"/>
      <c r="X64" s="307"/>
      <c r="Y64" s="308"/>
      <c r="Z64" s="611" t="s">
        <v>125</v>
      </c>
      <c r="AA64" s="612"/>
      <c r="AB64" s="3"/>
      <c r="AC64" s="3"/>
      <c r="AD64" s="3"/>
      <c r="AE64" s="3"/>
      <c r="AF64" s="3"/>
      <c r="AG64" s="3"/>
      <c r="AH64" s="3"/>
      <c r="AJ64" s="639"/>
      <c r="AK64" s="640"/>
      <c r="AL64" s="640"/>
      <c r="AM64" s="640"/>
      <c r="AN64" s="640"/>
      <c r="AO64" s="640"/>
      <c r="AP64" s="640"/>
      <c r="AQ64" s="640"/>
      <c r="AR64" s="640"/>
      <c r="AS64" s="640"/>
      <c r="AT64" s="640"/>
      <c r="AU64" s="640"/>
      <c r="AV64" s="119"/>
      <c r="AW64" s="643"/>
      <c r="AX64" s="644"/>
      <c r="AY64" s="644"/>
      <c r="AZ64" s="644"/>
      <c r="BA64" s="645"/>
    </row>
    <row r="65" spans="1:53" ht="12" customHeight="1">
      <c r="A65" s="3"/>
      <c r="B65" s="3"/>
      <c r="C65" s="3"/>
      <c r="D65" s="3"/>
      <c r="E65" s="3"/>
      <c r="F65" s="3"/>
      <c r="G65" s="3"/>
      <c r="H65" s="3"/>
      <c r="I65" s="3"/>
      <c r="J65" s="613" t="s">
        <v>126</v>
      </c>
      <c r="K65" s="614"/>
      <c r="L65" s="615" t="s">
        <v>23</v>
      </c>
      <c r="M65" s="616"/>
      <c r="N65" s="616"/>
      <c r="O65" s="616"/>
      <c r="P65" s="616"/>
      <c r="Q65" s="616"/>
      <c r="R65" s="616"/>
      <c r="S65" s="616"/>
      <c r="T65" s="616"/>
      <c r="U65" s="616"/>
      <c r="V65" s="617"/>
      <c r="W65" s="4"/>
      <c r="X65" s="604">
        <v>2</v>
      </c>
      <c r="Y65" s="605"/>
      <c r="Z65" s="611"/>
      <c r="AA65" s="612"/>
      <c r="AB65" s="3"/>
      <c r="AC65" s="3"/>
      <c r="AD65" s="3"/>
      <c r="AE65" s="21"/>
      <c r="AF65" s="21"/>
      <c r="AG65" s="21"/>
      <c r="AH65" s="21"/>
      <c r="AJ65" s="639" t="s">
        <v>196</v>
      </c>
      <c r="AK65" s="640"/>
      <c r="AL65" s="640"/>
      <c r="AM65" s="640"/>
      <c r="AN65" s="640"/>
      <c r="AO65" s="640"/>
      <c r="AP65" s="640"/>
      <c r="AQ65" s="640"/>
      <c r="AR65" s="640"/>
      <c r="AS65" s="640"/>
      <c r="AT65" s="640"/>
      <c r="AU65" s="640"/>
      <c r="AV65" s="36"/>
      <c r="AW65" s="643"/>
      <c r="AX65" s="644"/>
      <c r="AY65" s="644"/>
      <c r="AZ65" s="644"/>
      <c r="BA65" s="645"/>
    </row>
    <row r="66" spans="1:53" ht="12" customHeight="1" thickBot="1">
      <c r="A66" s="3"/>
      <c r="B66" s="3"/>
      <c r="C66" s="3"/>
      <c r="D66" s="3"/>
      <c r="E66" s="3"/>
      <c r="F66" s="3"/>
      <c r="G66" s="3"/>
      <c r="H66" s="3"/>
      <c r="I66" s="3"/>
      <c r="J66" s="613"/>
      <c r="K66" s="614"/>
      <c r="L66" s="618"/>
      <c r="M66" s="619"/>
      <c r="N66" s="619"/>
      <c r="O66" s="619"/>
      <c r="P66" s="619"/>
      <c r="Q66" s="619"/>
      <c r="R66" s="619"/>
      <c r="S66" s="619"/>
      <c r="T66" s="619"/>
      <c r="U66" s="619"/>
      <c r="V66" s="620"/>
      <c r="W66" s="5"/>
      <c r="X66" s="5"/>
      <c r="Y66" s="117"/>
      <c r="Z66" s="44"/>
      <c r="AA66" s="44"/>
      <c r="AB66" s="44"/>
      <c r="AC66" s="612"/>
      <c r="AD66" s="612"/>
      <c r="AE66" s="21"/>
      <c r="AF66" s="21"/>
      <c r="AG66" s="649"/>
      <c r="AH66" s="649"/>
      <c r="AJ66" s="641"/>
      <c r="AK66" s="642"/>
      <c r="AL66" s="642"/>
      <c r="AM66" s="642"/>
      <c r="AN66" s="642"/>
      <c r="AO66" s="642"/>
      <c r="AP66" s="642"/>
      <c r="AQ66" s="642"/>
      <c r="AR66" s="642"/>
      <c r="AS66" s="642"/>
      <c r="AT66" s="642"/>
      <c r="AU66" s="642"/>
      <c r="AV66" s="89"/>
      <c r="AW66" s="646"/>
      <c r="AX66" s="647"/>
      <c r="AY66" s="647"/>
      <c r="AZ66" s="647"/>
      <c r="BA66" s="648"/>
    </row>
    <row r="67" spans="1:34" ht="12.75" customHeight="1" thickTop="1">
      <c r="A67" s="3"/>
      <c r="B67" s="3"/>
      <c r="C67" s="3"/>
      <c r="D67" s="3"/>
      <c r="E67" s="3"/>
      <c r="F67" s="3"/>
      <c r="G67" s="3"/>
      <c r="H67" s="3"/>
      <c r="I67" s="3"/>
      <c r="J67" s="37"/>
      <c r="K67" s="37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"/>
      <c r="X67" s="3"/>
      <c r="Y67" s="44"/>
      <c r="Z67" s="44"/>
      <c r="AA67" s="44"/>
      <c r="AB67" s="44"/>
      <c r="AC67" s="612"/>
      <c r="AD67" s="612"/>
      <c r="AE67" s="3"/>
      <c r="AF67" s="3"/>
      <c r="AG67" s="649"/>
      <c r="AH67" s="649"/>
    </row>
    <row r="68" spans="1:34" ht="12.75" customHeight="1">
      <c r="A68" s="37"/>
      <c r="B68" s="3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</sheetData>
  <sheetProtection sheet="1"/>
  <mergeCells count="141">
    <mergeCell ref="AC14:AD15"/>
    <mergeCell ref="J15:K16"/>
    <mergeCell ref="L15:V16"/>
    <mergeCell ref="AA15:AB16"/>
    <mergeCell ref="A1:BA3"/>
    <mergeCell ref="A4:BA5"/>
    <mergeCell ref="J11:K12"/>
    <mergeCell ref="L11:V12"/>
    <mergeCell ref="AD11:AH12"/>
    <mergeCell ref="Y12:Z13"/>
    <mergeCell ref="AL16:AY17"/>
    <mergeCell ref="E18:F19"/>
    <mergeCell ref="AT18:AZ19"/>
    <mergeCell ref="J19:K20"/>
    <mergeCell ref="L19:V20"/>
    <mergeCell ref="AL19:AQ20"/>
    <mergeCell ref="AC20:AD21"/>
    <mergeCell ref="AT21:AY22"/>
    <mergeCell ref="AC22:AD23"/>
    <mergeCell ref="J23:K24"/>
    <mergeCell ref="AJ39:BA40"/>
    <mergeCell ref="AC58:AD59"/>
    <mergeCell ref="AJ59:AU60"/>
    <mergeCell ref="AC60:AD61"/>
    <mergeCell ref="AJ47:BA48"/>
    <mergeCell ref="L23:V24"/>
    <mergeCell ref="AL23:AQ24"/>
    <mergeCell ref="AJ41:BA42"/>
    <mergeCell ref="AJ43:BA44"/>
    <mergeCell ref="L36:V37"/>
    <mergeCell ref="AW61:BA62"/>
    <mergeCell ref="AJ57:AU58"/>
    <mergeCell ref="AW57:BA58"/>
    <mergeCell ref="J36:K37"/>
    <mergeCell ref="AA56:AB56"/>
    <mergeCell ref="J57:K58"/>
    <mergeCell ref="AJ55:AU56"/>
    <mergeCell ref="AC56:AD57"/>
    <mergeCell ref="AJ45:BA46"/>
    <mergeCell ref="AJ37:BA38"/>
    <mergeCell ref="F6:BA7"/>
    <mergeCell ref="F8:BA9"/>
    <mergeCell ref="Y10:Z11"/>
    <mergeCell ref="Y22:Z23"/>
    <mergeCell ref="CM28:CN30"/>
    <mergeCell ref="BX30:BY31"/>
    <mergeCell ref="BZ30:CJ31"/>
    <mergeCell ref="L27:V28"/>
    <mergeCell ref="AP27:AZ28"/>
    <mergeCell ref="AG28:AH29"/>
    <mergeCell ref="CR30:CV31"/>
    <mergeCell ref="Y31:Z32"/>
    <mergeCell ref="CL31:CM32"/>
    <mergeCell ref="CN31:CO32"/>
    <mergeCell ref="J32:K33"/>
    <mergeCell ref="L32:V33"/>
    <mergeCell ref="AD32:AH33"/>
    <mergeCell ref="Y33:Z34"/>
    <mergeCell ref="CL33:CM34"/>
    <mergeCell ref="CO33:CP34"/>
    <mergeCell ref="CQ33:CR34"/>
    <mergeCell ref="BX34:BY35"/>
    <mergeCell ref="BZ34:CJ35"/>
    <mergeCell ref="AC35:AD36"/>
    <mergeCell ref="BS35:BT36"/>
    <mergeCell ref="CM35:CN36"/>
    <mergeCell ref="CQ35:CR36"/>
    <mergeCell ref="AJ33:BA34"/>
    <mergeCell ref="AJ35:BA36"/>
    <mergeCell ref="CM37:CN38"/>
    <mergeCell ref="CQ37:CR38"/>
    <mergeCell ref="BX38:BY39"/>
    <mergeCell ref="BZ38:CJ39"/>
    <mergeCell ref="AA36:AB37"/>
    <mergeCell ref="E39:F40"/>
    <mergeCell ref="CL39:CM40"/>
    <mergeCell ref="CO39:CP40"/>
    <mergeCell ref="J40:K41"/>
    <mergeCell ref="L40:V41"/>
    <mergeCell ref="CL41:CM42"/>
    <mergeCell ref="CN41:CO42"/>
    <mergeCell ref="BX42:BY43"/>
    <mergeCell ref="BZ42:CJ43"/>
    <mergeCell ref="Y43:Z44"/>
    <mergeCell ref="AC43:AD44"/>
    <mergeCell ref="AC41:AD42"/>
    <mergeCell ref="CQ43:CR44"/>
    <mergeCell ref="CU43:CV44"/>
    <mergeCell ref="J44:K45"/>
    <mergeCell ref="L44:V45"/>
    <mergeCell ref="AA46:AB46"/>
    <mergeCell ref="Y45:Z45"/>
    <mergeCell ref="AG49:AH50"/>
    <mergeCell ref="Y52:Z53"/>
    <mergeCell ref="J53:K54"/>
    <mergeCell ref="L53:V54"/>
    <mergeCell ref="AD53:AH54"/>
    <mergeCell ref="Z54:AA55"/>
    <mergeCell ref="X54:Y54"/>
    <mergeCell ref="E58:F59"/>
    <mergeCell ref="Y60:Z61"/>
    <mergeCell ref="J61:K62"/>
    <mergeCell ref="L61:V62"/>
    <mergeCell ref="Y58:Z59"/>
    <mergeCell ref="J48:K49"/>
    <mergeCell ref="L48:V49"/>
    <mergeCell ref="Y48:Z48"/>
    <mergeCell ref="AJ65:AU66"/>
    <mergeCell ref="AW65:BA66"/>
    <mergeCell ref="AC66:AD67"/>
    <mergeCell ref="AG66:AH67"/>
    <mergeCell ref="AW55:BA56"/>
    <mergeCell ref="L57:V58"/>
    <mergeCell ref="AJ63:AU64"/>
    <mergeCell ref="AW63:BA64"/>
    <mergeCell ref="AW59:BA60"/>
    <mergeCell ref="AJ61:AU62"/>
    <mergeCell ref="AA17:AB17"/>
    <mergeCell ref="AA25:AB25"/>
    <mergeCell ref="Y14:Z14"/>
    <mergeCell ref="Y19:Z19"/>
    <mergeCell ref="Y35:Z35"/>
    <mergeCell ref="Y40:Z40"/>
    <mergeCell ref="AA38:AB38"/>
    <mergeCell ref="G14:H14"/>
    <mergeCell ref="G25:H25"/>
    <mergeCell ref="G56:H56"/>
    <mergeCell ref="G63:H63"/>
    <mergeCell ref="X57:Y57"/>
    <mergeCell ref="Y24:Z24"/>
    <mergeCell ref="Y27:Z27"/>
    <mergeCell ref="J27:K28"/>
    <mergeCell ref="AA63:AB63"/>
    <mergeCell ref="X62:Y62"/>
    <mergeCell ref="X65:Y65"/>
    <mergeCell ref="X26:Z26"/>
    <mergeCell ref="G46:H46"/>
    <mergeCell ref="G35:H35"/>
    <mergeCell ref="Z64:AA65"/>
    <mergeCell ref="J65:K66"/>
    <mergeCell ref="L65:V6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DD47"/>
  <sheetViews>
    <sheetView showGridLines="0" view="pageBreakPreview" zoomScaleSheetLayoutView="100" zoomScalePageLayoutView="0" workbookViewId="0" topLeftCell="A1">
      <selection activeCell="A1" sqref="A1:BE2"/>
    </sheetView>
  </sheetViews>
  <sheetFormatPr defaultColWidth="1.75390625" defaultRowHeight="16.5" customHeight="1"/>
  <cols>
    <col min="1" max="57" width="1.625" style="48" customWidth="1"/>
    <col min="58" max="58" width="1.4921875" style="48" customWidth="1"/>
    <col min="59" max="64" width="1.75390625" style="48" hidden="1" customWidth="1"/>
    <col min="65" max="16384" width="1.75390625" style="48" customWidth="1"/>
  </cols>
  <sheetData>
    <row r="1" spans="1:58" ht="16.5" customHeight="1">
      <c r="A1" s="780" t="s">
        <v>296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80"/>
      <c r="U1" s="780"/>
      <c r="V1" s="780"/>
      <c r="W1" s="780"/>
      <c r="X1" s="780"/>
      <c r="Y1" s="780"/>
      <c r="Z1" s="780"/>
      <c r="AA1" s="780"/>
      <c r="AB1" s="780"/>
      <c r="AC1" s="780"/>
      <c r="AD1" s="780"/>
      <c r="AE1" s="780"/>
      <c r="AF1" s="780"/>
      <c r="AG1" s="780"/>
      <c r="AH1" s="780"/>
      <c r="AI1" s="780"/>
      <c r="AJ1" s="780"/>
      <c r="AK1" s="780"/>
      <c r="AL1" s="780"/>
      <c r="AM1" s="780"/>
      <c r="AN1" s="780"/>
      <c r="AO1" s="780"/>
      <c r="AP1" s="780"/>
      <c r="AQ1" s="780"/>
      <c r="AR1" s="780"/>
      <c r="AS1" s="780"/>
      <c r="AT1" s="780"/>
      <c r="AU1" s="780"/>
      <c r="AV1" s="780"/>
      <c r="AW1" s="780"/>
      <c r="AX1" s="780"/>
      <c r="AY1" s="780"/>
      <c r="AZ1" s="780"/>
      <c r="BA1" s="780"/>
      <c r="BB1" s="780"/>
      <c r="BC1" s="780"/>
      <c r="BD1" s="780"/>
      <c r="BE1" s="780"/>
      <c r="BF1" s="322"/>
    </row>
    <row r="2" spans="1:58" ht="16.5" customHeight="1">
      <c r="A2" s="780"/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80"/>
      <c r="AB2" s="780"/>
      <c r="AC2" s="780"/>
      <c r="AD2" s="780"/>
      <c r="AE2" s="780"/>
      <c r="AF2" s="780"/>
      <c r="AG2" s="780"/>
      <c r="AH2" s="780"/>
      <c r="AI2" s="780"/>
      <c r="AJ2" s="780"/>
      <c r="AK2" s="780"/>
      <c r="AL2" s="780"/>
      <c r="AM2" s="780"/>
      <c r="AN2" s="780"/>
      <c r="AO2" s="780"/>
      <c r="AP2" s="780"/>
      <c r="AQ2" s="780"/>
      <c r="AR2" s="780"/>
      <c r="AS2" s="780"/>
      <c r="AT2" s="780"/>
      <c r="AU2" s="780"/>
      <c r="AV2" s="780"/>
      <c r="AW2" s="780"/>
      <c r="AX2" s="780"/>
      <c r="AY2" s="780"/>
      <c r="AZ2" s="780"/>
      <c r="BA2" s="780"/>
      <c r="BB2" s="780"/>
      <c r="BC2" s="780"/>
      <c r="BD2" s="780"/>
      <c r="BE2" s="780"/>
      <c r="BF2" s="322"/>
    </row>
    <row r="3" spans="1:58" ht="12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</row>
    <row r="4" spans="1:49" ht="16.5" customHeight="1">
      <c r="A4" s="737" t="s">
        <v>49</v>
      </c>
      <c r="B4" s="737"/>
      <c r="C4" s="737"/>
      <c r="D4" s="737"/>
      <c r="E4" s="737"/>
      <c r="F4" s="737"/>
      <c r="G4" s="737"/>
      <c r="H4" s="737"/>
      <c r="I4" s="737"/>
      <c r="J4" s="737"/>
      <c r="K4" s="737"/>
      <c r="L4" s="49"/>
      <c r="M4" s="50"/>
      <c r="N4" s="50"/>
      <c r="O4" s="50"/>
      <c r="P4" s="739" t="s">
        <v>25</v>
      </c>
      <c r="Q4" s="739"/>
      <c r="R4" s="739"/>
      <c r="S4" s="739"/>
      <c r="T4" s="739"/>
      <c r="U4" s="739"/>
      <c r="V4" s="739"/>
      <c r="W4" s="739"/>
      <c r="X4" s="739"/>
      <c r="Y4" s="739"/>
      <c r="Z4" s="739"/>
      <c r="AA4" s="739"/>
      <c r="AB4" s="739"/>
      <c r="AC4" s="739"/>
      <c r="AD4" s="739"/>
      <c r="AE4" s="739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</row>
    <row r="5" spans="1:49" ht="16.5" customHeight="1" thickBot="1">
      <c r="A5" s="738"/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37"/>
      <c r="M5" s="50"/>
      <c r="N5" s="50"/>
      <c r="O5" s="50"/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</row>
    <row r="6" spans="1:49" ht="16.5" customHeight="1" thickBot="1">
      <c r="A6" s="747" t="s">
        <v>3</v>
      </c>
      <c r="B6" s="748"/>
      <c r="C6" s="748"/>
      <c r="D6" s="748"/>
      <c r="E6" s="748"/>
      <c r="F6" s="748"/>
      <c r="G6" s="749"/>
      <c r="H6" s="750" t="s">
        <v>53</v>
      </c>
      <c r="I6" s="751"/>
      <c r="J6" s="751"/>
      <c r="K6" s="751"/>
      <c r="L6" s="751"/>
      <c r="M6" s="751"/>
      <c r="N6" s="751"/>
      <c r="O6" s="751"/>
      <c r="P6" s="751" t="s">
        <v>50</v>
      </c>
      <c r="Q6" s="751"/>
      <c r="R6" s="751"/>
      <c r="S6" s="751"/>
      <c r="T6" s="751"/>
      <c r="U6" s="751"/>
      <c r="V6" s="751"/>
      <c r="W6" s="751"/>
      <c r="X6" s="751" t="s">
        <v>87</v>
      </c>
      <c r="Y6" s="751"/>
      <c r="Z6" s="751"/>
      <c r="AA6" s="751"/>
      <c r="AB6" s="751"/>
      <c r="AC6" s="751"/>
      <c r="AD6" s="751"/>
      <c r="AE6" s="751"/>
      <c r="AF6" s="761" t="s">
        <v>26</v>
      </c>
      <c r="AG6" s="746"/>
      <c r="AH6" s="746"/>
      <c r="AI6" s="746"/>
      <c r="AJ6" s="746" t="s">
        <v>27</v>
      </c>
      <c r="AK6" s="746"/>
      <c r="AL6" s="746"/>
      <c r="AM6" s="746"/>
      <c r="AN6" s="746" t="s">
        <v>127</v>
      </c>
      <c r="AO6" s="746"/>
      <c r="AP6" s="746"/>
      <c r="AQ6" s="746"/>
      <c r="AR6" s="746" t="s">
        <v>28</v>
      </c>
      <c r="AS6" s="746"/>
      <c r="AT6" s="746"/>
      <c r="AU6" s="746"/>
      <c r="AV6" s="746"/>
      <c r="AW6" s="752"/>
    </row>
    <row r="7" spans="1:49" ht="16.5" customHeight="1" thickTop="1">
      <c r="A7" s="753" t="s">
        <v>53</v>
      </c>
      <c r="B7" s="754"/>
      <c r="C7" s="754"/>
      <c r="D7" s="754"/>
      <c r="E7" s="754"/>
      <c r="F7" s="754"/>
      <c r="G7" s="755"/>
      <c r="H7" s="756"/>
      <c r="I7" s="757"/>
      <c r="J7" s="757"/>
      <c r="K7" s="757"/>
      <c r="L7" s="757"/>
      <c r="M7" s="757"/>
      <c r="N7" s="757"/>
      <c r="O7" s="757"/>
      <c r="P7" s="758" t="s">
        <v>167</v>
      </c>
      <c r="Q7" s="758"/>
      <c r="R7" s="758"/>
      <c r="S7" s="758"/>
      <c r="T7" s="758"/>
      <c r="U7" s="758"/>
      <c r="V7" s="758"/>
      <c r="W7" s="758"/>
      <c r="X7" s="758" t="s">
        <v>168</v>
      </c>
      <c r="Y7" s="758"/>
      <c r="Z7" s="758"/>
      <c r="AA7" s="758"/>
      <c r="AB7" s="758"/>
      <c r="AC7" s="758"/>
      <c r="AD7" s="758"/>
      <c r="AE7" s="758"/>
      <c r="AF7" s="759" t="s">
        <v>199</v>
      </c>
      <c r="AG7" s="758"/>
      <c r="AH7" s="758"/>
      <c r="AI7" s="758"/>
      <c r="AJ7" s="758" t="s">
        <v>200</v>
      </c>
      <c r="AK7" s="758"/>
      <c r="AL7" s="758"/>
      <c r="AM7" s="758"/>
      <c r="AN7" s="758" t="s">
        <v>204</v>
      </c>
      <c r="AO7" s="758"/>
      <c r="AP7" s="758"/>
      <c r="AQ7" s="758"/>
      <c r="AR7" s="758" t="s">
        <v>201</v>
      </c>
      <c r="AS7" s="758"/>
      <c r="AT7" s="758"/>
      <c r="AU7" s="758"/>
      <c r="AV7" s="758"/>
      <c r="AW7" s="760"/>
    </row>
    <row r="8" spans="1:49" ht="16.5" customHeight="1">
      <c r="A8" s="762" t="s">
        <v>50</v>
      </c>
      <c r="B8" s="763"/>
      <c r="C8" s="763"/>
      <c r="D8" s="763"/>
      <c r="E8" s="763"/>
      <c r="F8" s="763"/>
      <c r="G8" s="764"/>
      <c r="H8" s="765" t="s">
        <v>169</v>
      </c>
      <c r="I8" s="766"/>
      <c r="J8" s="766"/>
      <c r="K8" s="766"/>
      <c r="L8" s="766"/>
      <c r="M8" s="766"/>
      <c r="N8" s="766"/>
      <c r="O8" s="766"/>
      <c r="P8" s="767"/>
      <c r="Q8" s="767"/>
      <c r="R8" s="767"/>
      <c r="S8" s="767"/>
      <c r="T8" s="767"/>
      <c r="U8" s="767"/>
      <c r="V8" s="767"/>
      <c r="W8" s="767"/>
      <c r="X8" s="766" t="s">
        <v>198</v>
      </c>
      <c r="Y8" s="766"/>
      <c r="Z8" s="766"/>
      <c r="AA8" s="766"/>
      <c r="AB8" s="766"/>
      <c r="AC8" s="766"/>
      <c r="AD8" s="766"/>
      <c r="AE8" s="766"/>
      <c r="AF8" s="765" t="s">
        <v>202</v>
      </c>
      <c r="AG8" s="766"/>
      <c r="AH8" s="766"/>
      <c r="AI8" s="766"/>
      <c r="AJ8" s="766" t="s">
        <v>199</v>
      </c>
      <c r="AK8" s="766"/>
      <c r="AL8" s="766"/>
      <c r="AM8" s="766"/>
      <c r="AN8" s="766" t="s">
        <v>205</v>
      </c>
      <c r="AO8" s="766"/>
      <c r="AP8" s="766"/>
      <c r="AQ8" s="766"/>
      <c r="AR8" s="766" t="s">
        <v>203</v>
      </c>
      <c r="AS8" s="766"/>
      <c r="AT8" s="766"/>
      <c r="AU8" s="766"/>
      <c r="AV8" s="766"/>
      <c r="AW8" s="768"/>
    </row>
    <row r="9" spans="1:49" ht="16.5" customHeight="1" thickBot="1">
      <c r="A9" s="769" t="s">
        <v>87</v>
      </c>
      <c r="B9" s="770"/>
      <c r="C9" s="770"/>
      <c r="D9" s="770"/>
      <c r="E9" s="770"/>
      <c r="F9" s="770"/>
      <c r="G9" s="771"/>
      <c r="H9" s="772" t="s">
        <v>170</v>
      </c>
      <c r="I9" s="773"/>
      <c r="J9" s="773"/>
      <c r="K9" s="773"/>
      <c r="L9" s="773"/>
      <c r="M9" s="773"/>
      <c r="N9" s="773"/>
      <c r="O9" s="773"/>
      <c r="P9" s="773" t="s">
        <v>197</v>
      </c>
      <c r="Q9" s="773"/>
      <c r="R9" s="773"/>
      <c r="S9" s="773"/>
      <c r="T9" s="773"/>
      <c r="U9" s="773"/>
      <c r="V9" s="773"/>
      <c r="W9" s="773"/>
      <c r="X9" s="774"/>
      <c r="Y9" s="774"/>
      <c r="Z9" s="774"/>
      <c r="AA9" s="774"/>
      <c r="AB9" s="774"/>
      <c r="AC9" s="774"/>
      <c r="AD9" s="774"/>
      <c r="AE9" s="774"/>
      <c r="AF9" s="772" t="s">
        <v>201</v>
      </c>
      <c r="AG9" s="773"/>
      <c r="AH9" s="773"/>
      <c r="AI9" s="773"/>
      <c r="AJ9" s="773" t="s">
        <v>201</v>
      </c>
      <c r="AK9" s="773"/>
      <c r="AL9" s="773"/>
      <c r="AM9" s="773"/>
      <c r="AN9" s="773" t="s">
        <v>206</v>
      </c>
      <c r="AO9" s="773"/>
      <c r="AP9" s="773"/>
      <c r="AQ9" s="773"/>
      <c r="AR9" s="773" t="s">
        <v>199</v>
      </c>
      <c r="AS9" s="773"/>
      <c r="AT9" s="773"/>
      <c r="AU9" s="773"/>
      <c r="AV9" s="773"/>
      <c r="AW9" s="775"/>
    </row>
    <row r="10" spans="1:49" ht="9.75" customHeight="1" thickBo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</row>
    <row r="11" spans="1:49" ht="16.5" customHeight="1" thickBot="1">
      <c r="A11" s="747" t="s">
        <v>4</v>
      </c>
      <c r="B11" s="748"/>
      <c r="C11" s="748"/>
      <c r="D11" s="748"/>
      <c r="E11" s="748"/>
      <c r="F11" s="748"/>
      <c r="G11" s="749"/>
      <c r="H11" s="750" t="s">
        <v>16</v>
      </c>
      <c r="I11" s="751"/>
      <c r="J11" s="751"/>
      <c r="K11" s="751"/>
      <c r="L11" s="751"/>
      <c r="M11" s="751"/>
      <c r="N11" s="751"/>
      <c r="O11" s="751"/>
      <c r="P11" s="751" t="s">
        <v>23</v>
      </c>
      <c r="Q11" s="751"/>
      <c r="R11" s="751"/>
      <c r="S11" s="751"/>
      <c r="T11" s="751"/>
      <c r="U11" s="751"/>
      <c r="V11" s="751"/>
      <c r="W11" s="751"/>
      <c r="X11" s="751" t="s">
        <v>86</v>
      </c>
      <c r="Y11" s="751"/>
      <c r="Z11" s="751"/>
      <c r="AA11" s="751"/>
      <c r="AB11" s="751"/>
      <c r="AC11" s="751"/>
      <c r="AD11" s="751"/>
      <c r="AE11" s="751"/>
      <c r="AF11" s="761" t="s">
        <v>26</v>
      </c>
      <c r="AG11" s="746"/>
      <c r="AH11" s="746"/>
      <c r="AI11" s="746"/>
      <c r="AJ11" s="746" t="s">
        <v>27</v>
      </c>
      <c r="AK11" s="746"/>
      <c r="AL11" s="746"/>
      <c r="AM11" s="746"/>
      <c r="AN11" s="746" t="s">
        <v>267</v>
      </c>
      <c r="AO11" s="746"/>
      <c r="AP11" s="746"/>
      <c r="AQ11" s="746"/>
      <c r="AR11" s="746" t="s">
        <v>28</v>
      </c>
      <c r="AS11" s="746"/>
      <c r="AT11" s="746"/>
      <c r="AU11" s="746"/>
      <c r="AV11" s="746"/>
      <c r="AW11" s="752"/>
    </row>
    <row r="12" spans="1:49" ht="16.5" customHeight="1" thickTop="1">
      <c r="A12" s="753" t="s">
        <v>16</v>
      </c>
      <c r="B12" s="754"/>
      <c r="C12" s="754"/>
      <c r="D12" s="754"/>
      <c r="E12" s="754"/>
      <c r="F12" s="754"/>
      <c r="G12" s="755"/>
      <c r="H12" s="756"/>
      <c r="I12" s="757"/>
      <c r="J12" s="757"/>
      <c r="K12" s="757"/>
      <c r="L12" s="757"/>
      <c r="M12" s="757"/>
      <c r="N12" s="757"/>
      <c r="O12" s="757"/>
      <c r="P12" s="758" t="s">
        <v>171</v>
      </c>
      <c r="Q12" s="758"/>
      <c r="R12" s="758"/>
      <c r="S12" s="758"/>
      <c r="T12" s="758"/>
      <c r="U12" s="758"/>
      <c r="V12" s="758"/>
      <c r="W12" s="758"/>
      <c r="X12" s="776" t="s">
        <v>207</v>
      </c>
      <c r="Y12" s="776"/>
      <c r="Z12" s="776"/>
      <c r="AA12" s="776"/>
      <c r="AB12" s="776"/>
      <c r="AC12" s="776"/>
      <c r="AD12" s="776"/>
      <c r="AE12" s="776"/>
      <c r="AF12" s="759" t="s">
        <v>268</v>
      </c>
      <c r="AG12" s="758"/>
      <c r="AH12" s="758"/>
      <c r="AI12" s="758"/>
      <c r="AJ12" s="758" t="s">
        <v>269</v>
      </c>
      <c r="AK12" s="758"/>
      <c r="AL12" s="758"/>
      <c r="AM12" s="758"/>
      <c r="AN12" s="758" t="s">
        <v>272</v>
      </c>
      <c r="AO12" s="758"/>
      <c r="AP12" s="758"/>
      <c r="AQ12" s="758"/>
      <c r="AR12" s="758" t="s">
        <v>270</v>
      </c>
      <c r="AS12" s="758"/>
      <c r="AT12" s="758"/>
      <c r="AU12" s="758"/>
      <c r="AV12" s="758"/>
      <c r="AW12" s="760"/>
    </row>
    <row r="13" spans="1:49" ht="16.5" customHeight="1">
      <c r="A13" s="762" t="s">
        <v>23</v>
      </c>
      <c r="B13" s="763"/>
      <c r="C13" s="763"/>
      <c r="D13" s="763"/>
      <c r="E13" s="763"/>
      <c r="F13" s="763"/>
      <c r="G13" s="764"/>
      <c r="H13" s="765" t="s">
        <v>172</v>
      </c>
      <c r="I13" s="766"/>
      <c r="J13" s="766"/>
      <c r="K13" s="766"/>
      <c r="L13" s="766"/>
      <c r="M13" s="766"/>
      <c r="N13" s="766"/>
      <c r="O13" s="766"/>
      <c r="P13" s="767"/>
      <c r="Q13" s="767"/>
      <c r="R13" s="767"/>
      <c r="S13" s="767"/>
      <c r="T13" s="767"/>
      <c r="U13" s="767"/>
      <c r="V13" s="767"/>
      <c r="W13" s="767"/>
      <c r="X13" s="766" t="s">
        <v>266</v>
      </c>
      <c r="Y13" s="766"/>
      <c r="Z13" s="766"/>
      <c r="AA13" s="766"/>
      <c r="AB13" s="766"/>
      <c r="AC13" s="766"/>
      <c r="AD13" s="766"/>
      <c r="AE13" s="766"/>
      <c r="AF13" s="765" t="s">
        <v>62</v>
      </c>
      <c r="AG13" s="766"/>
      <c r="AH13" s="766"/>
      <c r="AI13" s="766"/>
      <c r="AJ13" s="766" t="s">
        <v>62</v>
      </c>
      <c r="AK13" s="766"/>
      <c r="AL13" s="766"/>
      <c r="AM13" s="766"/>
      <c r="AN13" s="766" t="s">
        <v>273</v>
      </c>
      <c r="AO13" s="766"/>
      <c r="AP13" s="766"/>
      <c r="AQ13" s="766"/>
      <c r="AR13" s="766" t="s">
        <v>271</v>
      </c>
      <c r="AS13" s="766"/>
      <c r="AT13" s="766"/>
      <c r="AU13" s="766"/>
      <c r="AV13" s="766"/>
      <c r="AW13" s="768"/>
    </row>
    <row r="14" spans="1:49" ht="16.5" customHeight="1" thickBot="1">
      <c r="A14" s="769" t="s">
        <v>86</v>
      </c>
      <c r="B14" s="770"/>
      <c r="C14" s="770"/>
      <c r="D14" s="770"/>
      <c r="E14" s="770"/>
      <c r="F14" s="770"/>
      <c r="G14" s="771"/>
      <c r="H14" s="772" t="s">
        <v>208</v>
      </c>
      <c r="I14" s="773"/>
      <c r="J14" s="773"/>
      <c r="K14" s="773"/>
      <c r="L14" s="773"/>
      <c r="M14" s="773"/>
      <c r="N14" s="773"/>
      <c r="O14" s="773"/>
      <c r="P14" s="773" t="s">
        <v>265</v>
      </c>
      <c r="Q14" s="773"/>
      <c r="R14" s="773"/>
      <c r="S14" s="773"/>
      <c r="T14" s="773"/>
      <c r="U14" s="773"/>
      <c r="V14" s="773"/>
      <c r="W14" s="773"/>
      <c r="X14" s="774"/>
      <c r="Y14" s="774"/>
      <c r="Z14" s="774"/>
      <c r="AA14" s="774"/>
      <c r="AB14" s="774"/>
      <c r="AC14" s="774"/>
      <c r="AD14" s="774"/>
      <c r="AE14" s="774"/>
      <c r="AF14" s="772" t="s">
        <v>62</v>
      </c>
      <c r="AG14" s="773"/>
      <c r="AH14" s="773"/>
      <c r="AI14" s="773"/>
      <c r="AJ14" s="773" t="s">
        <v>62</v>
      </c>
      <c r="AK14" s="773"/>
      <c r="AL14" s="773"/>
      <c r="AM14" s="773"/>
      <c r="AN14" s="773" t="s">
        <v>217</v>
      </c>
      <c r="AO14" s="773"/>
      <c r="AP14" s="773"/>
      <c r="AQ14" s="773"/>
      <c r="AR14" s="773" t="s">
        <v>269</v>
      </c>
      <c r="AS14" s="773"/>
      <c r="AT14" s="773"/>
      <c r="AU14" s="773"/>
      <c r="AV14" s="773"/>
      <c r="AW14" s="775"/>
    </row>
    <row r="15" spans="1:49" ht="9.75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</row>
    <row r="16" spans="1:49" ht="16.5" customHeight="1" thickBot="1">
      <c r="A16" s="747" t="s">
        <v>5</v>
      </c>
      <c r="B16" s="748"/>
      <c r="C16" s="748"/>
      <c r="D16" s="748"/>
      <c r="E16" s="748"/>
      <c r="F16" s="748"/>
      <c r="G16" s="749"/>
      <c r="H16" s="750" t="s">
        <v>51</v>
      </c>
      <c r="I16" s="751"/>
      <c r="J16" s="751"/>
      <c r="K16" s="751"/>
      <c r="L16" s="751"/>
      <c r="M16" s="751"/>
      <c r="N16" s="751"/>
      <c r="O16" s="751"/>
      <c r="P16" s="751" t="s">
        <v>55</v>
      </c>
      <c r="Q16" s="751"/>
      <c r="R16" s="751"/>
      <c r="S16" s="751"/>
      <c r="T16" s="751"/>
      <c r="U16" s="751"/>
      <c r="V16" s="751"/>
      <c r="W16" s="751"/>
      <c r="X16" s="751" t="s">
        <v>52</v>
      </c>
      <c r="Y16" s="751"/>
      <c r="Z16" s="751"/>
      <c r="AA16" s="751"/>
      <c r="AB16" s="751"/>
      <c r="AC16" s="751"/>
      <c r="AD16" s="751"/>
      <c r="AE16" s="751"/>
      <c r="AF16" s="761" t="s">
        <v>26</v>
      </c>
      <c r="AG16" s="746"/>
      <c r="AH16" s="746"/>
      <c r="AI16" s="746"/>
      <c r="AJ16" s="746" t="s">
        <v>27</v>
      </c>
      <c r="AK16" s="746"/>
      <c r="AL16" s="746"/>
      <c r="AM16" s="746"/>
      <c r="AN16" s="746" t="s">
        <v>127</v>
      </c>
      <c r="AO16" s="746"/>
      <c r="AP16" s="746"/>
      <c r="AQ16" s="746"/>
      <c r="AR16" s="746" t="s">
        <v>28</v>
      </c>
      <c r="AS16" s="746"/>
      <c r="AT16" s="746"/>
      <c r="AU16" s="746"/>
      <c r="AV16" s="746"/>
      <c r="AW16" s="752"/>
    </row>
    <row r="17" spans="1:49" ht="16.5" customHeight="1" thickTop="1">
      <c r="A17" s="753" t="s">
        <v>51</v>
      </c>
      <c r="B17" s="754"/>
      <c r="C17" s="754"/>
      <c r="D17" s="754"/>
      <c r="E17" s="754"/>
      <c r="F17" s="754"/>
      <c r="G17" s="755"/>
      <c r="H17" s="756"/>
      <c r="I17" s="757"/>
      <c r="J17" s="757"/>
      <c r="K17" s="757"/>
      <c r="L17" s="757"/>
      <c r="M17" s="757"/>
      <c r="N17" s="757"/>
      <c r="O17" s="757"/>
      <c r="P17" s="758" t="s">
        <v>173</v>
      </c>
      <c r="Q17" s="758"/>
      <c r="R17" s="758"/>
      <c r="S17" s="758"/>
      <c r="T17" s="758"/>
      <c r="U17" s="758"/>
      <c r="V17" s="758"/>
      <c r="W17" s="758"/>
      <c r="X17" s="776" t="s">
        <v>174</v>
      </c>
      <c r="Y17" s="776"/>
      <c r="Z17" s="776"/>
      <c r="AA17" s="776"/>
      <c r="AB17" s="776"/>
      <c r="AC17" s="776"/>
      <c r="AD17" s="776"/>
      <c r="AE17" s="776"/>
      <c r="AF17" s="759" t="s">
        <v>201</v>
      </c>
      <c r="AG17" s="758"/>
      <c r="AH17" s="758"/>
      <c r="AI17" s="758"/>
      <c r="AJ17" s="758" t="s">
        <v>209</v>
      </c>
      <c r="AK17" s="758"/>
      <c r="AL17" s="758"/>
      <c r="AM17" s="758"/>
      <c r="AN17" s="758" t="s">
        <v>206</v>
      </c>
      <c r="AO17" s="758"/>
      <c r="AP17" s="758"/>
      <c r="AQ17" s="758"/>
      <c r="AR17" s="758" t="s">
        <v>210</v>
      </c>
      <c r="AS17" s="758"/>
      <c r="AT17" s="758"/>
      <c r="AU17" s="758"/>
      <c r="AV17" s="758"/>
      <c r="AW17" s="760"/>
    </row>
    <row r="18" spans="1:49" ht="16.5" customHeight="1">
      <c r="A18" s="762" t="s">
        <v>55</v>
      </c>
      <c r="B18" s="763"/>
      <c r="C18" s="763"/>
      <c r="D18" s="763"/>
      <c r="E18" s="763"/>
      <c r="F18" s="763"/>
      <c r="G18" s="764"/>
      <c r="H18" s="765" t="s">
        <v>175</v>
      </c>
      <c r="I18" s="766"/>
      <c r="J18" s="766"/>
      <c r="K18" s="766"/>
      <c r="L18" s="766"/>
      <c r="M18" s="766"/>
      <c r="N18" s="766"/>
      <c r="O18" s="766"/>
      <c r="P18" s="767"/>
      <c r="Q18" s="767"/>
      <c r="R18" s="767"/>
      <c r="S18" s="767"/>
      <c r="T18" s="767"/>
      <c r="U18" s="767"/>
      <c r="V18" s="767"/>
      <c r="W18" s="767"/>
      <c r="X18" s="766" t="s">
        <v>174</v>
      </c>
      <c r="Y18" s="766"/>
      <c r="Z18" s="766"/>
      <c r="AA18" s="766"/>
      <c r="AB18" s="766"/>
      <c r="AC18" s="766"/>
      <c r="AD18" s="766"/>
      <c r="AE18" s="766"/>
      <c r="AF18" s="765" t="s">
        <v>200</v>
      </c>
      <c r="AG18" s="766"/>
      <c r="AH18" s="766"/>
      <c r="AI18" s="766"/>
      <c r="AJ18" s="766" t="s">
        <v>199</v>
      </c>
      <c r="AK18" s="766"/>
      <c r="AL18" s="766"/>
      <c r="AM18" s="766"/>
      <c r="AN18" s="766" t="s">
        <v>211</v>
      </c>
      <c r="AO18" s="766"/>
      <c r="AP18" s="766"/>
      <c r="AQ18" s="766"/>
      <c r="AR18" s="766" t="s">
        <v>203</v>
      </c>
      <c r="AS18" s="766"/>
      <c r="AT18" s="766"/>
      <c r="AU18" s="766"/>
      <c r="AV18" s="766"/>
      <c r="AW18" s="768"/>
    </row>
    <row r="19" spans="1:49" ht="16.5" customHeight="1" thickBot="1">
      <c r="A19" s="769" t="s">
        <v>52</v>
      </c>
      <c r="B19" s="770"/>
      <c r="C19" s="770"/>
      <c r="D19" s="770"/>
      <c r="E19" s="770"/>
      <c r="F19" s="770"/>
      <c r="G19" s="771"/>
      <c r="H19" s="772" t="s">
        <v>176</v>
      </c>
      <c r="I19" s="773"/>
      <c r="J19" s="773"/>
      <c r="K19" s="773"/>
      <c r="L19" s="773"/>
      <c r="M19" s="773"/>
      <c r="N19" s="773"/>
      <c r="O19" s="773"/>
      <c r="P19" s="773" t="s">
        <v>208</v>
      </c>
      <c r="Q19" s="773"/>
      <c r="R19" s="773"/>
      <c r="S19" s="773"/>
      <c r="T19" s="773"/>
      <c r="U19" s="773"/>
      <c r="V19" s="773"/>
      <c r="W19" s="773"/>
      <c r="X19" s="774"/>
      <c r="Y19" s="774"/>
      <c r="Z19" s="774"/>
      <c r="AA19" s="774"/>
      <c r="AB19" s="774"/>
      <c r="AC19" s="774"/>
      <c r="AD19" s="774"/>
      <c r="AE19" s="774"/>
      <c r="AF19" s="772" t="s">
        <v>199</v>
      </c>
      <c r="AG19" s="773"/>
      <c r="AH19" s="773"/>
      <c r="AI19" s="773"/>
      <c r="AJ19" s="773" t="s">
        <v>200</v>
      </c>
      <c r="AK19" s="773"/>
      <c r="AL19" s="773"/>
      <c r="AM19" s="773"/>
      <c r="AN19" s="773" t="s">
        <v>212</v>
      </c>
      <c r="AO19" s="773"/>
      <c r="AP19" s="773"/>
      <c r="AQ19" s="773"/>
      <c r="AR19" s="773" t="s">
        <v>201</v>
      </c>
      <c r="AS19" s="773"/>
      <c r="AT19" s="773"/>
      <c r="AU19" s="773"/>
      <c r="AV19" s="773"/>
      <c r="AW19" s="775"/>
    </row>
    <row r="20" spans="1:49" ht="16.5" customHeight="1">
      <c r="A20" s="102"/>
      <c r="B20" s="102"/>
      <c r="C20" s="102"/>
      <c r="D20" s="102"/>
      <c r="E20" s="102"/>
      <c r="F20" s="102"/>
      <c r="G20" s="102"/>
      <c r="H20" s="10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</row>
    <row r="21" spans="1:49" ht="16.5" customHeight="1">
      <c r="A21" s="782" t="s">
        <v>128</v>
      </c>
      <c r="B21" s="782"/>
      <c r="C21" s="782"/>
      <c r="D21" s="782"/>
      <c r="E21" s="782"/>
      <c r="F21" s="782"/>
      <c r="G21" s="782"/>
      <c r="H21" s="782"/>
      <c r="I21" s="782"/>
      <c r="J21" s="782"/>
      <c r="K21" s="782"/>
      <c r="L21" s="782"/>
      <c r="M21" s="782"/>
      <c r="N21" s="782"/>
      <c r="O21" s="782"/>
      <c r="P21" s="739" t="s">
        <v>25</v>
      </c>
      <c r="Q21" s="739"/>
      <c r="R21" s="739"/>
      <c r="S21" s="739"/>
      <c r="T21" s="739"/>
      <c r="U21" s="739"/>
      <c r="V21" s="739"/>
      <c r="W21" s="739"/>
      <c r="X21" s="739"/>
      <c r="Y21" s="739"/>
      <c r="Z21" s="739"/>
      <c r="AA21" s="739"/>
      <c r="AB21" s="739"/>
      <c r="AC21" s="739"/>
      <c r="AD21" s="739"/>
      <c r="AE21" s="739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</row>
    <row r="22" spans="1:49" ht="16.5" customHeight="1" thickBot="1">
      <c r="A22" s="783"/>
      <c r="B22" s="783"/>
      <c r="C22" s="783"/>
      <c r="D22" s="783"/>
      <c r="E22" s="783"/>
      <c r="F22" s="783"/>
      <c r="G22" s="783"/>
      <c r="H22" s="783"/>
      <c r="I22" s="783"/>
      <c r="J22" s="783"/>
      <c r="K22" s="783"/>
      <c r="L22" s="783"/>
      <c r="M22" s="783"/>
      <c r="N22" s="783"/>
      <c r="O22" s="783"/>
      <c r="P22" s="740"/>
      <c r="Q22" s="740"/>
      <c r="R22" s="740"/>
      <c r="S22" s="740"/>
      <c r="T22" s="740"/>
      <c r="U22" s="740"/>
      <c r="V22" s="740"/>
      <c r="W22" s="740"/>
      <c r="X22" s="740"/>
      <c r="Y22" s="740"/>
      <c r="Z22" s="740"/>
      <c r="AA22" s="740"/>
      <c r="AB22" s="740"/>
      <c r="AC22" s="740"/>
      <c r="AD22" s="740"/>
      <c r="AE22" s="74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</row>
    <row r="23" spans="1:108" ht="16.5" customHeight="1" thickBot="1">
      <c r="A23" s="747" t="s">
        <v>129</v>
      </c>
      <c r="B23" s="748"/>
      <c r="C23" s="748"/>
      <c r="D23" s="748"/>
      <c r="E23" s="748"/>
      <c r="F23" s="748"/>
      <c r="G23" s="749"/>
      <c r="H23" s="784" t="s">
        <v>16</v>
      </c>
      <c r="I23" s="785"/>
      <c r="J23" s="785"/>
      <c r="K23" s="785"/>
      <c r="L23" s="785"/>
      <c r="M23" s="785"/>
      <c r="N23" s="785"/>
      <c r="O23" s="785"/>
      <c r="P23" s="785"/>
      <c r="Q23" s="785"/>
      <c r="R23" s="785"/>
      <c r="S23" s="785"/>
      <c r="T23" s="785"/>
      <c r="U23" s="785"/>
      <c r="V23" s="785"/>
      <c r="W23" s="785"/>
      <c r="X23" s="785"/>
      <c r="Y23" s="785"/>
      <c r="Z23" s="785"/>
      <c r="AA23" s="785"/>
      <c r="AB23" s="785"/>
      <c r="AC23" s="785"/>
      <c r="AD23" s="785"/>
      <c r="AE23" s="786"/>
      <c r="AF23" s="761" t="s">
        <v>26</v>
      </c>
      <c r="AG23" s="746"/>
      <c r="AH23" s="746"/>
      <c r="AI23" s="746"/>
      <c r="AJ23" s="746" t="s">
        <v>27</v>
      </c>
      <c r="AK23" s="746"/>
      <c r="AL23" s="746"/>
      <c r="AM23" s="746"/>
      <c r="AN23" s="746" t="s">
        <v>127</v>
      </c>
      <c r="AO23" s="746"/>
      <c r="AP23" s="746"/>
      <c r="AQ23" s="746"/>
      <c r="AR23" s="746" t="s">
        <v>28</v>
      </c>
      <c r="AS23" s="746"/>
      <c r="AT23" s="746"/>
      <c r="AU23" s="746"/>
      <c r="AV23" s="746"/>
      <c r="AW23" s="752"/>
      <c r="BD23" s="825"/>
      <c r="BE23" s="825"/>
      <c r="BF23" s="825"/>
      <c r="BG23" s="825"/>
      <c r="BH23" s="825"/>
      <c r="BI23" s="825"/>
      <c r="BJ23" s="825"/>
      <c r="BK23" s="778"/>
      <c r="BL23" s="778"/>
      <c r="BM23" s="778"/>
      <c r="BN23" s="778"/>
      <c r="BO23" s="778"/>
      <c r="BP23" s="778"/>
      <c r="BQ23" s="778"/>
      <c r="BR23" s="778"/>
      <c r="BS23" s="778"/>
      <c r="BT23" s="778"/>
      <c r="BU23" s="778"/>
      <c r="BV23" s="778"/>
      <c r="BW23" s="778"/>
      <c r="BX23" s="778"/>
      <c r="BY23" s="778"/>
      <c r="BZ23" s="778"/>
      <c r="CA23" s="778"/>
      <c r="CB23" s="778"/>
      <c r="CC23" s="778"/>
      <c r="CD23" s="778"/>
      <c r="CE23" s="778"/>
      <c r="CF23" s="778"/>
      <c r="CG23" s="778"/>
      <c r="CH23" s="778"/>
      <c r="CI23" s="778"/>
      <c r="CJ23" s="778"/>
      <c r="CK23" s="778"/>
      <c r="CL23" s="778"/>
      <c r="CM23" s="777"/>
      <c r="CN23" s="777"/>
      <c r="CO23" s="777"/>
      <c r="CP23" s="777"/>
      <c r="CQ23" s="777"/>
      <c r="CR23" s="777"/>
      <c r="CS23" s="777"/>
      <c r="CT23" s="777"/>
      <c r="CU23" s="777"/>
      <c r="CV23" s="777"/>
      <c r="CW23" s="777"/>
      <c r="CX23" s="777"/>
      <c r="CY23" s="777"/>
      <c r="CZ23" s="777"/>
      <c r="DA23" s="777"/>
      <c r="DB23" s="777"/>
      <c r="DC23" s="777"/>
      <c r="DD23" s="777"/>
    </row>
    <row r="24" spans="1:108" ht="16.5" customHeight="1" thickTop="1">
      <c r="A24" s="817" t="s">
        <v>130</v>
      </c>
      <c r="B24" s="818"/>
      <c r="C24" s="818"/>
      <c r="D24" s="818"/>
      <c r="E24" s="818"/>
      <c r="F24" s="818"/>
      <c r="G24" s="819"/>
      <c r="H24" s="756"/>
      <c r="I24" s="757"/>
      <c r="J24" s="757"/>
      <c r="K24" s="757"/>
      <c r="L24" s="757"/>
      <c r="M24" s="757"/>
      <c r="N24" s="757"/>
      <c r="O24" s="757"/>
      <c r="P24" s="758" t="s">
        <v>169</v>
      </c>
      <c r="Q24" s="758"/>
      <c r="R24" s="758"/>
      <c r="S24" s="758"/>
      <c r="T24" s="758"/>
      <c r="U24" s="758"/>
      <c r="V24" s="758"/>
      <c r="W24" s="758"/>
      <c r="X24" s="758" t="s">
        <v>172</v>
      </c>
      <c r="Y24" s="758"/>
      <c r="Z24" s="758"/>
      <c r="AA24" s="758"/>
      <c r="AB24" s="758"/>
      <c r="AC24" s="758"/>
      <c r="AD24" s="758"/>
      <c r="AE24" s="758"/>
      <c r="AF24" s="759" t="s">
        <v>200</v>
      </c>
      <c r="AG24" s="758"/>
      <c r="AH24" s="758"/>
      <c r="AI24" s="758"/>
      <c r="AJ24" s="758" t="s">
        <v>199</v>
      </c>
      <c r="AK24" s="758"/>
      <c r="AL24" s="758"/>
      <c r="AM24" s="758"/>
      <c r="AN24" s="758" t="s">
        <v>211</v>
      </c>
      <c r="AO24" s="758"/>
      <c r="AP24" s="758"/>
      <c r="AQ24" s="758"/>
      <c r="AR24" s="758" t="s">
        <v>199</v>
      </c>
      <c r="AS24" s="758"/>
      <c r="AT24" s="758"/>
      <c r="AU24" s="758"/>
      <c r="AV24" s="758"/>
      <c r="AW24" s="760"/>
      <c r="AY24" s="781" t="s">
        <v>16</v>
      </c>
      <c r="AZ24" s="781"/>
      <c r="BA24" s="781"/>
      <c r="BB24" s="781"/>
      <c r="BC24" s="781"/>
      <c r="BD24" s="779"/>
      <c r="BE24" s="779"/>
      <c r="BF24" s="779"/>
      <c r="BG24" s="779"/>
      <c r="BH24" s="779"/>
      <c r="BI24" s="779"/>
      <c r="BJ24" s="779"/>
      <c r="BK24" s="744"/>
      <c r="BL24" s="744"/>
      <c r="BM24" s="744"/>
      <c r="BN24" s="744"/>
      <c r="BO24" s="744"/>
      <c r="BP24" s="744"/>
      <c r="BQ24" s="744"/>
      <c r="BR24" s="744"/>
      <c r="BS24" s="744"/>
      <c r="BT24" s="744"/>
      <c r="BU24" s="744"/>
      <c r="BV24" s="744"/>
      <c r="BW24" s="744"/>
      <c r="BX24" s="744"/>
      <c r="BY24" s="744"/>
      <c r="BZ24" s="744"/>
      <c r="CA24" s="744"/>
      <c r="CB24" s="744"/>
      <c r="CC24" s="744"/>
      <c r="CD24" s="744"/>
      <c r="CE24" s="744"/>
      <c r="CF24" s="744"/>
      <c r="CG24" s="744"/>
      <c r="CH24" s="744"/>
      <c r="CI24" s="744"/>
      <c r="CJ24" s="744"/>
      <c r="CK24" s="744"/>
      <c r="CL24" s="744"/>
      <c r="CM24" s="777"/>
      <c r="CN24" s="777"/>
      <c r="CO24" s="777"/>
      <c r="CP24" s="777"/>
      <c r="CQ24" s="777"/>
      <c r="CR24" s="777"/>
      <c r="CS24" s="777"/>
      <c r="CT24" s="777"/>
      <c r="CU24" s="777"/>
      <c r="CV24" s="777"/>
      <c r="CW24" s="777"/>
      <c r="CX24" s="777"/>
      <c r="CY24" s="777"/>
      <c r="CZ24" s="777"/>
      <c r="DA24" s="777"/>
      <c r="DB24" s="777"/>
      <c r="DC24" s="777"/>
      <c r="DD24" s="777"/>
    </row>
    <row r="25" spans="1:108" ht="16.5" customHeight="1">
      <c r="A25" s="820"/>
      <c r="B25" s="778"/>
      <c r="C25" s="778"/>
      <c r="D25" s="778"/>
      <c r="E25" s="778"/>
      <c r="F25" s="778"/>
      <c r="G25" s="821"/>
      <c r="H25" s="729" t="s">
        <v>214</v>
      </c>
      <c r="I25" s="730"/>
      <c r="J25" s="730"/>
      <c r="K25" s="730"/>
      <c r="L25" s="730"/>
      <c r="M25" s="730"/>
      <c r="N25" s="730"/>
      <c r="O25" s="731"/>
      <c r="P25" s="734"/>
      <c r="Q25" s="735"/>
      <c r="R25" s="735"/>
      <c r="S25" s="735"/>
      <c r="T25" s="735"/>
      <c r="U25" s="735"/>
      <c r="V25" s="735"/>
      <c r="W25" s="736"/>
      <c r="X25" s="732" t="s">
        <v>79</v>
      </c>
      <c r="Y25" s="730"/>
      <c r="Z25" s="730"/>
      <c r="AA25" s="730"/>
      <c r="AB25" s="730"/>
      <c r="AC25" s="730"/>
      <c r="AD25" s="730"/>
      <c r="AE25" s="733"/>
      <c r="AF25" s="729" t="s">
        <v>79</v>
      </c>
      <c r="AG25" s="730"/>
      <c r="AH25" s="730"/>
      <c r="AI25" s="731"/>
      <c r="AJ25" s="732" t="s">
        <v>79</v>
      </c>
      <c r="AK25" s="730"/>
      <c r="AL25" s="730"/>
      <c r="AM25" s="731"/>
      <c r="AN25" s="732" t="s">
        <v>79</v>
      </c>
      <c r="AO25" s="730"/>
      <c r="AP25" s="730"/>
      <c r="AQ25" s="731"/>
      <c r="AR25" s="732"/>
      <c r="AS25" s="730"/>
      <c r="AT25" s="730"/>
      <c r="AU25" s="730"/>
      <c r="AV25" s="730"/>
      <c r="AW25" s="745"/>
      <c r="BD25" s="779"/>
      <c r="BE25" s="779"/>
      <c r="BF25" s="779"/>
      <c r="BG25" s="779"/>
      <c r="BH25" s="779"/>
      <c r="BI25" s="779"/>
      <c r="BJ25" s="779"/>
      <c r="BK25" s="744"/>
      <c r="BL25" s="744"/>
      <c r="BM25" s="744"/>
      <c r="BN25" s="744"/>
      <c r="BO25" s="744"/>
      <c r="BP25" s="744"/>
      <c r="BQ25" s="744"/>
      <c r="BR25" s="744"/>
      <c r="BS25" s="744"/>
      <c r="BT25" s="744"/>
      <c r="BU25" s="744"/>
      <c r="BV25" s="744"/>
      <c r="BW25" s="744"/>
      <c r="BX25" s="744"/>
      <c r="BY25" s="744"/>
      <c r="BZ25" s="744"/>
      <c r="CA25" s="744"/>
      <c r="CB25" s="744"/>
      <c r="CC25" s="744"/>
      <c r="CD25" s="744"/>
      <c r="CE25" s="744"/>
      <c r="CF25" s="744"/>
      <c r="CG25" s="744"/>
      <c r="CH25" s="744"/>
      <c r="CI25" s="744"/>
      <c r="CJ25" s="744"/>
      <c r="CK25" s="744"/>
      <c r="CL25" s="744"/>
      <c r="CM25" s="777"/>
      <c r="CN25" s="777"/>
      <c r="CO25" s="777"/>
      <c r="CP25" s="777"/>
      <c r="CQ25" s="777"/>
      <c r="CR25" s="777"/>
      <c r="CS25" s="777"/>
      <c r="CT25" s="777"/>
      <c r="CU25" s="777"/>
      <c r="CV25" s="777"/>
      <c r="CW25" s="777"/>
      <c r="CX25" s="777"/>
      <c r="CY25" s="777"/>
      <c r="CZ25" s="777"/>
      <c r="DA25" s="777"/>
      <c r="DB25" s="777"/>
      <c r="DC25" s="777"/>
      <c r="DD25" s="777"/>
    </row>
    <row r="26" spans="1:108" ht="16.5" customHeight="1" thickBot="1">
      <c r="A26" s="822"/>
      <c r="B26" s="823"/>
      <c r="C26" s="823"/>
      <c r="D26" s="823"/>
      <c r="E26" s="823"/>
      <c r="F26" s="823"/>
      <c r="G26" s="824"/>
      <c r="H26" s="772" t="s">
        <v>213</v>
      </c>
      <c r="I26" s="773"/>
      <c r="J26" s="773"/>
      <c r="K26" s="773"/>
      <c r="L26" s="773"/>
      <c r="M26" s="773"/>
      <c r="N26" s="773"/>
      <c r="O26" s="773"/>
      <c r="P26" s="773" t="s">
        <v>171</v>
      </c>
      <c r="Q26" s="773"/>
      <c r="R26" s="773"/>
      <c r="S26" s="773"/>
      <c r="T26" s="773"/>
      <c r="U26" s="773"/>
      <c r="V26" s="773"/>
      <c r="W26" s="773"/>
      <c r="X26" s="774"/>
      <c r="Y26" s="774"/>
      <c r="Z26" s="774"/>
      <c r="AA26" s="774"/>
      <c r="AB26" s="774"/>
      <c r="AC26" s="774"/>
      <c r="AD26" s="774"/>
      <c r="AE26" s="774"/>
      <c r="AF26" s="772" t="s">
        <v>199</v>
      </c>
      <c r="AG26" s="773"/>
      <c r="AH26" s="773"/>
      <c r="AI26" s="773"/>
      <c r="AJ26" s="773" t="s">
        <v>201</v>
      </c>
      <c r="AK26" s="773"/>
      <c r="AL26" s="773"/>
      <c r="AM26" s="773"/>
      <c r="AN26" s="773" t="s">
        <v>215</v>
      </c>
      <c r="AO26" s="773"/>
      <c r="AP26" s="773"/>
      <c r="AQ26" s="773"/>
      <c r="AR26" s="773" t="s">
        <v>201</v>
      </c>
      <c r="AS26" s="773"/>
      <c r="AT26" s="773"/>
      <c r="AU26" s="773"/>
      <c r="AV26" s="773"/>
      <c r="AW26" s="775"/>
      <c r="AY26" s="781" t="s">
        <v>130</v>
      </c>
      <c r="AZ26" s="781"/>
      <c r="BA26" s="781"/>
      <c r="BB26" s="781"/>
      <c r="BC26" s="781"/>
      <c r="BD26" s="102"/>
      <c r="BE26" s="102"/>
      <c r="BF26" s="102"/>
      <c r="BG26" s="102"/>
      <c r="BH26" s="102"/>
      <c r="BI26" s="102"/>
      <c r="BJ26" s="10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</row>
    <row r="27" spans="1:108" ht="16.5" customHeight="1">
      <c r="A27" s="102"/>
      <c r="B27" s="102"/>
      <c r="C27" s="102"/>
      <c r="D27" s="102"/>
      <c r="E27" s="102"/>
      <c r="F27" s="102"/>
      <c r="G27" s="10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BD27" s="102"/>
      <c r="BE27" s="102"/>
      <c r="BF27" s="102"/>
      <c r="BG27" s="102"/>
      <c r="BH27" s="102"/>
      <c r="BI27" s="102"/>
      <c r="BJ27" s="10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</row>
    <row r="28" spans="56:108" ht="9.75" customHeight="1">
      <c r="BD28" s="779"/>
      <c r="BE28" s="779"/>
      <c r="BF28" s="779"/>
      <c r="BG28" s="779"/>
      <c r="BH28" s="779"/>
      <c r="BI28" s="779"/>
      <c r="BJ28" s="779"/>
      <c r="BK28" s="744"/>
      <c r="BL28" s="744"/>
      <c r="BM28" s="744"/>
      <c r="BN28" s="744"/>
      <c r="BO28" s="744"/>
      <c r="BP28" s="744"/>
      <c r="BQ28" s="744"/>
      <c r="BR28" s="744"/>
      <c r="BS28" s="744"/>
      <c r="BT28" s="744"/>
      <c r="BU28" s="744"/>
      <c r="BV28" s="744"/>
      <c r="BW28" s="744"/>
      <c r="BX28" s="744"/>
      <c r="BY28" s="744"/>
      <c r="BZ28" s="744"/>
      <c r="CA28" s="744"/>
      <c r="CB28" s="744"/>
      <c r="CC28" s="744"/>
      <c r="CD28" s="744"/>
      <c r="CE28" s="744"/>
      <c r="CF28" s="744"/>
      <c r="CG28" s="744"/>
      <c r="CH28" s="744"/>
      <c r="CI28" s="744"/>
      <c r="CJ28" s="744"/>
      <c r="CK28" s="744"/>
      <c r="CL28" s="744"/>
      <c r="CM28" s="777"/>
      <c r="CN28" s="777"/>
      <c r="CO28" s="777"/>
      <c r="CP28" s="777"/>
      <c r="CQ28" s="777"/>
      <c r="CR28" s="777"/>
      <c r="CS28" s="777"/>
      <c r="CT28" s="777"/>
      <c r="CU28" s="777"/>
      <c r="CV28" s="777"/>
      <c r="CW28" s="777"/>
      <c r="CX28" s="777"/>
      <c r="CY28" s="777"/>
      <c r="CZ28" s="777"/>
      <c r="DA28" s="777"/>
      <c r="DB28" s="777"/>
      <c r="DC28" s="777"/>
      <c r="DD28" s="777"/>
    </row>
    <row r="29" spans="1:49" ht="16.5" customHeight="1">
      <c r="A29" s="737" t="s">
        <v>29</v>
      </c>
      <c r="B29" s="737"/>
      <c r="C29" s="737"/>
      <c r="D29" s="737"/>
      <c r="E29" s="737"/>
      <c r="F29" s="737"/>
      <c r="G29" s="737"/>
      <c r="H29" s="737"/>
      <c r="I29" s="737"/>
      <c r="J29" s="737"/>
      <c r="K29" s="737"/>
      <c r="L29" s="49"/>
      <c r="M29" s="50"/>
      <c r="N29" s="50"/>
      <c r="O29" s="50"/>
      <c r="P29" s="739" t="s">
        <v>25</v>
      </c>
      <c r="Q29" s="739"/>
      <c r="R29" s="739"/>
      <c r="S29" s="739"/>
      <c r="T29" s="739"/>
      <c r="U29" s="739"/>
      <c r="V29" s="739"/>
      <c r="W29" s="739"/>
      <c r="X29" s="739"/>
      <c r="Y29" s="739"/>
      <c r="Z29" s="739"/>
      <c r="AA29" s="739"/>
      <c r="AB29" s="739"/>
      <c r="AC29" s="739"/>
      <c r="AD29" s="739"/>
      <c r="AE29" s="739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</row>
    <row r="30" spans="1:49" ht="16.5" customHeight="1" thickBot="1">
      <c r="A30" s="738"/>
      <c r="B30" s="738"/>
      <c r="C30" s="738"/>
      <c r="D30" s="738"/>
      <c r="E30" s="738"/>
      <c r="F30" s="738"/>
      <c r="G30" s="738"/>
      <c r="H30" s="738"/>
      <c r="I30" s="738"/>
      <c r="J30" s="738"/>
      <c r="K30" s="738"/>
      <c r="L30" s="37"/>
      <c r="M30" s="50"/>
      <c r="N30" s="50"/>
      <c r="O30" s="50"/>
      <c r="P30" s="740"/>
      <c r="Q30" s="740"/>
      <c r="R30" s="740"/>
      <c r="S30" s="740"/>
      <c r="T30" s="740"/>
      <c r="U30" s="740"/>
      <c r="V30" s="740"/>
      <c r="W30" s="740"/>
      <c r="X30" s="740"/>
      <c r="Y30" s="740"/>
      <c r="Z30" s="740"/>
      <c r="AA30" s="740"/>
      <c r="AB30" s="740"/>
      <c r="AC30" s="740"/>
      <c r="AD30" s="740"/>
      <c r="AE30" s="74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</row>
    <row r="31" spans="1:49" ht="16.5" customHeight="1" thickBot="1">
      <c r="A31" s="747" t="s">
        <v>131</v>
      </c>
      <c r="B31" s="748"/>
      <c r="C31" s="748"/>
      <c r="D31" s="748"/>
      <c r="E31" s="748"/>
      <c r="F31" s="748"/>
      <c r="G31" s="749"/>
      <c r="H31" s="803" t="s">
        <v>13</v>
      </c>
      <c r="I31" s="826"/>
      <c r="J31" s="826"/>
      <c r="K31" s="826"/>
      <c r="L31" s="826"/>
      <c r="M31" s="826"/>
      <c r="N31" s="826"/>
      <c r="O31" s="826"/>
      <c r="P31" s="826" t="s">
        <v>132</v>
      </c>
      <c r="Q31" s="826"/>
      <c r="R31" s="826"/>
      <c r="S31" s="826"/>
      <c r="T31" s="826"/>
      <c r="U31" s="826"/>
      <c r="V31" s="826"/>
      <c r="W31" s="826"/>
      <c r="X31" s="826" t="s">
        <v>133</v>
      </c>
      <c r="Y31" s="826"/>
      <c r="Z31" s="826"/>
      <c r="AA31" s="826"/>
      <c r="AB31" s="826"/>
      <c r="AC31" s="826"/>
      <c r="AD31" s="826"/>
      <c r="AE31" s="826"/>
      <c r="AF31" s="761" t="s">
        <v>26</v>
      </c>
      <c r="AG31" s="746"/>
      <c r="AH31" s="746"/>
      <c r="AI31" s="746"/>
      <c r="AJ31" s="746" t="s">
        <v>27</v>
      </c>
      <c r="AK31" s="746"/>
      <c r="AL31" s="746"/>
      <c r="AM31" s="746"/>
      <c r="AN31" s="746" t="s">
        <v>127</v>
      </c>
      <c r="AO31" s="746"/>
      <c r="AP31" s="746"/>
      <c r="AQ31" s="746"/>
      <c r="AR31" s="746" t="s">
        <v>28</v>
      </c>
      <c r="AS31" s="746"/>
      <c r="AT31" s="746"/>
      <c r="AU31" s="746"/>
      <c r="AV31" s="746"/>
      <c r="AW31" s="752"/>
    </row>
    <row r="32" spans="1:49" ht="16.5" customHeight="1" thickTop="1">
      <c r="A32" s="799" t="s">
        <v>13</v>
      </c>
      <c r="B32" s="800"/>
      <c r="C32" s="800"/>
      <c r="D32" s="800"/>
      <c r="E32" s="800"/>
      <c r="F32" s="800"/>
      <c r="G32" s="801"/>
      <c r="H32" s="756"/>
      <c r="I32" s="757"/>
      <c r="J32" s="757"/>
      <c r="K32" s="757"/>
      <c r="L32" s="757"/>
      <c r="M32" s="757"/>
      <c r="N32" s="757"/>
      <c r="O32" s="757"/>
      <c r="P32" s="758" t="s">
        <v>178</v>
      </c>
      <c r="Q32" s="758"/>
      <c r="R32" s="758"/>
      <c r="S32" s="758"/>
      <c r="T32" s="758"/>
      <c r="U32" s="758"/>
      <c r="V32" s="758"/>
      <c r="W32" s="758"/>
      <c r="X32" s="758" t="s">
        <v>213</v>
      </c>
      <c r="Y32" s="758"/>
      <c r="Z32" s="758"/>
      <c r="AA32" s="758"/>
      <c r="AB32" s="758"/>
      <c r="AC32" s="758"/>
      <c r="AD32" s="758"/>
      <c r="AE32" s="758"/>
      <c r="AF32" s="759" t="s">
        <v>199</v>
      </c>
      <c r="AG32" s="758"/>
      <c r="AH32" s="758"/>
      <c r="AI32" s="758"/>
      <c r="AJ32" s="758" t="s">
        <v>209</v>
      </c>
      <c r="AK32" s="758"/>
      <c r="AL32" s="758"/>
      <c r="AM32" s="758"/>
      <c r="AN32" s="758" t="s">
        <v>217</v>
      </c>
      <c r="AO32" s="758"/>
      <c r="AP32" s="758"/>
      <c r="AQ32" s="758"/>
      <c r="AR32" s="758" t="s">
        <v>201</v>
      </c>
      <c r="AS32" s="758"/>
      <c r="AT32" s="758"/>
      <c r="AU32" s="758"/>
      <c r="AV32" s="758"/>
      <c r="AW32" s="760"/>
    </row>
    <row r="33" spans="1:49" ht="16.5" customHeight="1">
      <c r="A33" s="741" t="s">
        <v>132</v>
      </c>
      <c r="B33" s="742"/>
      <c r="C33" s="742"/>
      <c r="D33" s="742"/>
      <c r="E33" s="742"/>
      <c r="F33" s="742"/>
      <c r="G33" s="743"/>
      <c r="H33" s="765" t="s">
        <v>179</v>
      </c>
      <c r="I33" s="766"/>
      <c r="J33" s="766"/>
      <c r="K33" s="766"/>
      <c r="L33" s="766"/>
      <c r="M33" s="766"/>
      <c r="N33" s="766"/>
      <c r="O33" s="766"/>
      <c r="P33" s="767"/>
      <c r="Q33" s="767"/>
      <c r="R33" s="767"/>
      <c r="S33" s="767"/>
      <c r="T33" s="767"/>
      <c r="U33" s="767"/>
      <c r="V33" s="767"/>
      <c r="W33" s="767"/>
      <c r="X33" s="766" t="s">
        <v>181</v>
      </c>
      <c r="Y33" s="766"/>
      <c r="Z33" s="766"/>
      <c r="AA33" s="766"/>
      <c r="AB33" s="766"/>
      <c r="AC33" s="766"/>
      <c r="AD33" s="766"/>
      <c r="AE33" s="766"/>
      <c r="AF33" s="765" t="s">
        <v>201</v>
      </c>
      <c r="AG33" s="766"/>
      <c r="AH33" s="766"/>
      <c r="AI33" s="766"/>
      <c r="AJ33" s="766" t="s">
        <v>62</v>
      </c>
      <c r="AK33" s="766"/>
      <c r="AL33" s="766"/>
      <c r="AM33" s="766"/>
      <c r="AN33" s="766" t="s">
        <v>218</v>
      </c>
      <c r="AO33" s="766"/>
      <c r="AP33" s="766"/>
      <c r="AQ33" s="766"/>
      <c r="AR33" s="766" t="s">
        <v>199</v>
      </c>
      <c r="AS33" s="766"/>
      <c r="AT33" s="766"/>
      <c r="AU33" s="766"/>
      <c r="AV33" s="766"/>
      <c r="AW33" s="768"/>
    </row>
    <row r="34" spans="1:49" ht="16.5" customHeight="1" thickBot="1">
      <c r="A34" s="796" t="s">
        <v>133</v>
      </c>
      <c r="B34" s="797"/>
      <c r="C34" s="797"/>
      <c r="D34" s="797"/>
      <c r="E34" s="797"/>
      <c r="F34" s="797"/>
      <c r="G34" s="798"/>
      <c r="H34" s="772" t="s">
        <v>216</v>
      </c>
      <c r="I34" s="773"/>
      <c r="J34" s="773"/>
      <c r="K34" s="773"/>
      <c r="L34" s="773"/>
      <c r="M34" s="773"/>
      <c r="N34" s="773"/>
      <c r="O34" s="773"/>
      <c r="P34" s="773" t="s">
        <v>180</v>
      </c>
      <c r="Q34" s="773"/>
      <c r="R34" s="773"/>
      <c r="S34" s="773"/>
      <c r="T34" s="773"/>
      <c r="U34" s="773"/>
      <c r="V34" s="773"/>
      <c r="W34" s="773"/>
      <c r="X34" s="774"/>
      <c r="Y34" s="774"/>
      <c r="Z34" s="774"/>
      <c r="AA34" s="774"/>
      <c r="AB34" s="774"/>
      <c r="AC34" s="774"/>
      <c r="AD34" s="774"/>
      <c r="AE34" s="774"/>
      <c r="AF34" s="772" t="s">
        <v>200</v>
      </c>
      <c r="AG34" s="773"/>
      <c r="AH34" s="773"/>
      <c r="AI34" s="773"/>
      <c r="AJ34" s="773" t="s">
        <v>199</v>
      </c>
      <c r="AK34" s="773"/>
      <c r="AL34" s="773"/>
      <c r="AM34" s="773"/>
      <c r="AN34" s="773" t="s">
        <v>211</v>
      </c>
      <c r="AO34" s="773"/>
      <c r="AP34" s="773"/>
      <c r="AQ34" s="773"/>
      <c r="AR34" s="773" t="s">
        <v>203</v>
      </c>
      <c r="AS34" s="773"/>
      <c r="AT34" s="773"/>
      <c r="AU34" s="773"/>
      <c r="AV34" s="773"/>
      <c r="AW34" s="775"/>
    </row>
    <row r="35" ht="9.75" customHeight="1" thickBot="1"/>
    <row r="36" spans="1:57" ht="16.5" customHeight="1" thickBot="1">
      <c r="A36" s="747" t="s">
        <v>134</v>
      </c>
      <c r="B36" s="748"/>
      <c r="C36" s="748"/>
      <c r="D36" s="748"/>
      <c r="E36" s="748"/>
      <c r="F36" s="748"/>
      <c r="G36" s="749"/>
      <c r="H36" s="802" t="s">
        <v>40</v>
      </c>
      <c r="I36" s="794"/>
      <c r="J36" s="794"/>
      <c r="K36" s="794"/>
      <c r="L36" s="794"/>
      <c r="M36" s="794"/>
      <c r="N36" s="794"/>
      <c r="O36" s="803"/>
      <c r="P36" s="793" t="s">
        <v>135</v>
      </c>
      <c r="Q36" s="794"/>
      <c r="R36" s="794"/>
      <c r="S36" s="794"/>
      <c r="T36" s="794"/>
      <c r="U36" s="794"/>
      <c r="V36" s="794"/>
      <c r="W36" s="803"/>
      <c r="X36" s="793" t="s">
        <v>136</v>
      </c>
      <c r="Y36" s="794"/>
      <c r="Z36" s="794"/>
      <c r="AA36" s="794"/>
      <c r="AB36" s="794"/>
      <c r="AC36" s="794"/>
      <c r="AD36" s="794"/>
      <c r="AE36" s="794"/>
      <c r="AF36" s="793" t="s">
        <v>17</v>
      </c>
      <c r="AG36" s="794"/>
      <c r="AH36" s="794"/>
      <c r="AI36" s="794"/>
      <c r="AJ36" s="794"/>
      <c r="AK36" s="794"/>
      <c r="AL36" s="794"/>
      <c r="AM36" s="795"/>
      <c r="AN36" s="761" t="s">
        <v>26</v>
      </c>
      <c r="AO36" s="746"/>
      <c r="AP36" s="746"/>
      <c r="AQ36" s="746"/>
      <c r="AR36" s="746" t="s">
        <v>27</v>
      </c>
      <c r="AS36" s="746"/>
      <c r="AT36" s="746"/>
      <c r="AU36" s="746"/>
      <c r="AV36" s="746" t="s">
        <v>127</v>
      </c>
      <c r="AW36" s="746"/>
      <c r="AX36" s="746"/>
      <c r="AY36" s="746"/>
      <c r="AZ36" s="746" t="s">
        <v>28</v>
      </c>
      <c r="BA36" s="746"/>
      <c r="BB36" s="746"/>
      <c r="BC36" s="746"/>
      <c r="BD36" s="746"/>
      <c r="BE36" s="752"/>
    </row>
    <row r="37" spans="1:57" ht="16.5" customHeight="1" thickTop="1">
      <c r="A37" s="799" t="s">
        <v>40</v>
      </c>
      <c r="B37" s="800"/>
      <c r="C37" s="800"/>
      <c r="D37" s="800"/>
      <c r="E37" s="800"/>
      <c r="F37" s="800"/>
      <c r="G37" s="801"/>
      <c r="H37" s="756"/>
      <c r="I37" s="757"/>
      <c r="J37" s="757"/>
      <c r="K37" s="757"/>
      <c r="L37" s="757"/>
      <c r="M37" s="757"/>
      <c r="N37" s="757"/>
      <c r="O37" s="757"/>
      <c r="P37" s="758" t="s">
        <v>181</v>
      </c>
      <c r="Q37" s="758"/>
      <c r="R37" s="758"/>
      <c r="S37" s="758"/>
      <c r="T37" s="758"/>
      <c r="U37" s="758"/>
      <c r="V37" s="758"/>
      <c r="W37" s="758"/>
      <c r="X37" s="767"/>
      <c r="Y37" s="767"/>
      <c r="Z37" s="767"/>
      <c r="AA37" s="767"/>
      <c r="AB37" s="767"/>
      <c r="AC37" s="767"/>
      <c r="AD37" s="767"/>
      <c r="AE37" s="767"/>
      <c r="AF37" s="758" t="s">
        <v>167</v>
      </c>
      <c r="AG37" s="758"/>
      <c r="AH37" s="758"/>
      <c r="AI37" s="758"/>
      <c r="AJ37" s="758"/>
      <c r="AK37" s="758"/>
      <c r="AL37" s="758"/>
      <c r="AM37" s="758"/>
      <c r="AN37" s="759" t="s">
        <v>199</v>
      </c>
      <c r="AO37" s="758"/>
      <c r="AP37" s="758"/>
      <c r="AQ37" s="758"/>
      <c r="AR37" s="827" t="s">
        <v>202</v>
      </c>
      <c r="AS37" s="828"/>
      <c r="AT37" s="828"/>
      <c r="AU37" s="829"/>
      <c r="AV37" s="776" t="s">
        <v>204</v>
      </c>
      <c r="AW37" s="776"/>
      <c r="AX37" s="776"/>
      <c r="AY37" s="776"/>
      <c r="AZ37" s="830" t="s">
        <v>199</v>
      </c>
      <c r="BA37" s="830"/>
      <c r="BB37" s="830"/>
      <c r="BC37" s="830"/>
      <c r="BD37" s="830"/>
      <c r="BE37" s="831"/>
    </row>
    <row r="38" spans="1:57" ht="16.5" customHeight="1">
      <c r="A38" s="799" t="s">
        <v>135</v>
      </c>
      <c r="B38" s="800"/>
      <c r="C38" s="800"/>
      <c r="D38" s="800"/>
      <c r="E38" s="800"/>
      <c r="F38" s="800"/>
      <c r="G38" s="801"/>
      <c r="H38" s="765" t="s">
        <v>182</v>
      </c>
      <c r="I38" s="766"/>
      <c r="J38" s="766"/>
      <c r="K38" s="766"/>
      <c r="L38" s="766"/>
      <c r="M38" s="766"/>
      <c r="N38" s="766"/>
      <c r="O38" s="766"/>
      <c r="P38" s="767"/>
      <c r="Q38" s="767"/>
      <c r="R38" s="767"/>
      <c r="S38" s="767"/>
      <c r="T38" s="767"/>
      <c r="U38" s="767"/>
      <c r="V38" s="767"/>
      <c r="W38" s="767"/>
      <c r="X38" s="758" t="s">
        <v>216</v>
      </c>
      <c r="Y38" s="758"/>
      <c r="Z38" s="758"/>
      <c r="AA38" s="758"/>
      <c r="AB38" s="758"/>
      <c r="AC38" s="758"/>
      <c r="AD38" s="758"/>
      <c r="AE38" s="758"/>
      <c r="AF38" s="734"/>
      <c r="AG38" s="735"/>
      <c r="AH38" s="735"/>
      <c r="AI38" s="735"/>
      <c r="AJ38" s="735"/>
      <c r="AK38" s="735"/>
      <c r="AL38" s="735"/>
      <c r="AM38" s="832"/>
      <c r="AN38" s="765" t="s">
        <v>200</v>
      </c>
      <c r="AO38" s="766"/>
      <c r="AP38" s="766"/>
      <c r="AQ38" s="766"/>
      <c r="AR38" s="732" t="s">
        <v>199</v>
      </c>
      <c r="AS38" s="730"/>
      <c r="AT38" s="730"/>
      <c r="AU38" s="731"/>
      <c r="AV38" s="766" t="s">
        <v>211</v>
      </c>
      <c r="AW38" s="766"/>
      <c r="AX38" s="766"/>
      <c r="AY38" s="766"/>
      <c r="AZ38" s="833" t="s">
        <v>203</v>
      </c>
      <c r="BA38" s="833"/>
      <c r="BB38" s="833"/>
      <c r="BC38" s="833"/>
      <c r="BD38" s="833"/>
      <c r="BE38" s="834"/>
    </row>
    <row r="39" spans="1:57" ht="16.5" customHeight="1">
      <c r="A39" s="741" t="s">
        <v>137</v>
      </c>
      <c r="B39" s="742"/>
      <c r="C39" s="742"/>
      <c r="D39" s="742"/>
      <c r="E39" s="742"/>
      <c r="F39" s="742"/>
      <c r="G39" s="743"/>
      <c r="H39" s="807"/>
      <c r="I39" s="767"/>
      <c r="J39" s="767"/>
      <c r="K39" s="767"/>
      <c r="L39" s="767"/>
      <c r="M39" s="767"/>
      <c r="N39" s="767"/>
      <c r="O39" s="767"/>
      <c r="P39" s="766" t="s">
        <v>213</v>
      </c>
      <c r="Q39" s="766"/>
      <c r="R39" s="766"/>
      <c r="S39" s="766"/>
      <c r="T39" s="766"/>
      <c r="U39" s="766"/>
      <c r="V39" s="766"/>
      <c r="W39" s="766"/>
      <c r="X39" s="767"/>
      <c r="Y39" s="767"/>
      <c r="Z39" s="767"/>
      <c r="AA39" s="767"/>
      <c r="AB39" s="767"/>
      <c r="AC39" s="767"/>
      <c r="AD39" s="767"/>
      <c r="AE39" s="767"/>
      <c r="AF39" s="766" t="s">
        <v>177</v>
      </c>
      <c r="AG39" s="766"/>
      <c r="AH39" s="766"/>
      <c r="AI39" s="766"/>
      <c r="AJ39" s="766"/>
      <c r="AK39" s="766"/>
      <c r="AL39" s="766"/>
      <c r="AM39" s="808"/>
      <c r="AN39" s="765" t="s">
        <v>98</v>
      </c>
      <c r="AO39" s="766"/>
      <c r="AP39" s="766"/>
      <c r="AQ39" s="766"/>
      <c r="AR39" s="732" t="s">
        <v>220</v>
      </c>
      <c r="AS39" s="730"/>
      <c r="AT39" s="730"/>
      <c r="AU39" s="731"/>
      <c r="AV39" s="766" t="s">
        <v>217</v>
      </c>
      <c r="AW39" s="766"/>
      <c r="AX39" s="766"/>
      <c r="AY39" s="766"/>
      <c r="AZ39" s="833" t="s">
        <v>201</v>
      </c>
      <c r="BA39" s="833"/>
      <c r="BB39" s="833"/>
      <c r="BC39" s="833"/>
      <c r="BD39" s="833"/>
      <c r="BE39" s="834"/>
    </row>
    <row r="40" spans="1:57" ht="16.5" customHeight="1" thickBot="1">
      <c r="A40" s="796" t="s">
        <v>17</v>
      </c>
      <c r="B40" s="797"/>
      <c r="C40" s="797"/>
      <c r="D40" s="797"/>
      <c r="E40" s="797"/>
      <c r="F40" s="797"/>
      <c r="G40" s="798"/>
      <c r="H40" s="772" t="s">
        <v>219</v>
      </c>
      <c r="I40" s="773"/>
      <c r="J40" s="773"/>
      <c r="K40" s="773"/>
      <c r="L40" s="773"/>
      <c r="M40" s="773"/>
      <c r="N40" s="773"/>
      <c r="O40" s="773"/>
      <c r="P40" s="804"/>
      <c r="Q40" s="805"/>
      <c r="R40" s="805"/>
      <c r="S40" s="805"/>
      <c r="T40" s="805"/>
      <c r="U40" s="805"/>
      <c r="V40" s="805"/>
      <c r="W40" s="806"/>
      <c r="X40" s="773" t="s">
        <v>183</v>
      </c>
      <c r="Y40" s="773"/>
      <c r="Z40" s="773"/>
      <c r="AA40" s="773"/>
      <c r="AB40" s="773"/>
      <c r="AC40" s="773"/>
      <c r="AD40" s="773"/>
      <c r="AE40" s="773"/>
      <c r="AF40" s="774"/>
      <c r="AG40" s="774"/>
      <c r="AH40" s="774"/>
      <c r="AI40" s="774"/>
      <c r="AJ40" s="774"/>
      <c r="AK40" s="774"/>
      <c r="AL40" s="774"/>
      <c r="AM40" s="835"/>
      <c r="AN40" s="772" t="s">
        <v>220</v>
      </c>
      <c r="AO40" s="773"/>
      <c r="AP40" s="773"/>
      <c r="AQ40" s="773"/>
      <c r="AR40" s="836" t="s">
        <v>98</v>
      </c>
      <c r="AS40" s="837"/>
      <c r="AT40" s="837"/>
      <c r="AU40" s="838"/>
      <c r="AV40" s="773" t="s">
        <v>205</v>
      </c>
      <c r="AW40" s="773"/>
      <c r="AX40" s="773"/>
      <c r="AY40" s="773"/>
      <c r="AZ40" s="839" t="s">
        <v>221</v>
      </c>
      <c r="BA40" s="839"/>
      <c r="BB40" s="839"/>
      <c r="BC40" s="839"/>
      <c r="BD40" s="839"/>
      <c r="BE40" s="840"/>
    </row>
    <row r="41" spans="1:49" ht="9.75" customHeight="1" thickBo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</row>
    <row r="42" spans="1:57" ht="16.5" customHeight="1" thickBot="1">
      <c r="A42" s="747" t="s">
        <v>138</v>
      </c>
      <c r="B42" s="748"/>
      <c r="C42" s="748"/>
      <c r="D42" s="748"/>
      <c r="E42" s="748"/>
      <c r="F42" s="748"/>
      <c r="G42" s="748"/>
      <c r="H42" s="826" t="s">
        <v>139</v>
      </c>
      <c r="I42" s="826"/>
      <c r="J42" s="826"/>
      <c r="K42" s="826"/>
      <c r="L42" s="826"/>
      <c r="M42" s="826"/>
      <c r="N42" s="826"/>
      <c r="O42" s="826"/>
      <c r="P42" s="826" t="s">
        <v>14</v>
      </c>
      <c r="Q42" s="826"/>
      <c r="R42" s="826"/>
      <c r="S42" s="826"/>
      <c r="T42" s="826"/>
      <c r="U42" s="826"/>
      <c r="V42" s="826"/>
      <c r="W42" s="826"/>
      <c r="X42" s="826" t="s">
        <v>48</v>
      </c>
      <c r="Y42" s="826"/>
      <c r="Z42" s="826"/>
      <c r="AA42" s="826"/>
      <c r="AB42" s="826"/>
      <c r="AC42" s="826"/>
      <c r="AD42" s="826"/>
      <c r="AE42" s="826"/>
      <c r="AF42" s="826" t="s">
        <v>12</v>
      </c>
      <c r="AG42" s="826"/>
      <c r="AH42" s="826"/>
      <c r="AI42" s="826"/>
      <c r="AJ42" s="826"/>
      <c r="AK42" s="826"/>
      <c r="AL42" s="826"/>
      <c r="AM42" s="826"/>
      <c r="AN42" s="761" t="s">
        <v>26</v>
      </c>
      <c r="AO42" s="746"/>
      <c r="AP42" s="746"/>
      <c r="AQ42" s="746"/>
      <c r="AR42" s="746" t="s">
        <v>27</v>
      </c>
      <c r="AS42" s="746"/>
      <c r="AT42" s="746"/>
      <c r="AU42" s="746"/>
      <c r="AV42" s="746" t="s">
        <v>127</v>
      </c>
      <c r="AW42" s="746"/>
      <c r="AX42" s="746"/>
      <c r="AY42" s="746"/>
      <c r="AZ42" s="746" t="s">
        <v>28</v>
      </c>
      <c r="BA42" s="746"/>
      <c r="BB42" s="746"/>
      <c r="BC42" s="746"/>
      <c r="BD42" s="746"/>
      <c r="BE42" s="752"/>
    </row>
    <row r="43" spans="1:57" ht="16.5" customHeight="1" thickTop="1">
      <c r="A43" s="799" t="s">
        <v>140</v>
      </c>
      <c r="B43" s="800"/>
      <c r="C43" s="800"/>
      <c r="D43" s="800"/>
      <c r="E43" s="800"/>
      <c r="F43" s="800"/>
      <c r="G43" s="800"/>
      <c r="H43" s="756"/>
      <c r="I43" s="757"/>
      <c r="J43" s="757"/>
      <c r="K43" s="757"/>
      <c r="L43" s="757"/>
      <c r="M43" s="757"/>
      <c r="N43" s="757"/>
      <c r="O43" s="757"/>
      <c r="P43" s="758" t="s">
        <v>185</v>
      </c>
      <c r="Q43" s="758"/>
      <c r="R43" s="758"/>
      <c r="S43" s="758"/>
      <c r="T43" s="758"/>
      <c r="U43" s="758"/>
      <c r="V43" s="758"/>
      <c r="W43" s="758"/>
      <c r="X43" s="816"/>
      <c r="Y43" s="816"/>
      <c r="Z43" s="816"/>
      <c r="AA43" s="816"/>
      <c r="AB43" s="816"/>
      <c r="AC43" s="816"/>
      <c r="AD43" s="816"/>
      <c r="AE43" s="816"/>
      <c r="AF43" s="730" t="s">
        <v>219</v>
      </c>
      <c r="AG43" s="730"/>
      <c r="AH43" s="730"/>
      <c r="AI43" s="730"/>
      <c r="AJ43" s="730"/>
      <c r="AK43" s="730"/>
      <c r="AL43" s="730"/>
      <c r="AM43" s="733"/>
      <c r="AN43" s="787" t="s">
        <v>200</v>
      </c>
      <c r="AO43" s="788"/>
      <c r="AP43" s="788"/>
      <c r="AQ43" s="789"/>
      <c r="AR43" s="758" t="s">
        <v>210</v>
      </c>
      <c r="AS43" s="758"/>
      <c r="AT43" s="758"/>
      <c r="AU43" s="758"/>
      <c r="AV43" s="758" t="s">
        <v>211</v>
      </c>
      <c r="AW43" s="758"/>
      <c r="AX43" s="758"/>
      <c r="AY43" s="758"/>
      <c r="AZ43" s="841" t="s">
        <v>221</v>
      </c>
      <c r="BA43" s="842"/>
      <c r="BB43" s="842"/>
      <c r="BC43" s="842"/>
      <c r="BD43" s="842"/>
      <c r="BE43" s="843"/>
    </row>
    <row r="44" spans="1:57" ht="16.5" customHeight="1">
      <c r="A44" s="809" t="s">
        <v>14</v>
      </c>
      <c r="B44" s="810"/>
      <c r="C44" s="810"/>
      <c r="D44" s="810"/>
      <c r="E44" s="810"/>
      <c r="F44" s="810"/>
      <c r="G44" s="811"/>
      <c r="H44" s="729" t="s">
        <v>184</v>
      </c>
      <c r="I44" s="730"/>
      <c r="J44" s="730"/>
      <c r="K44" s="730"/>
      <c r="L44" s="730"/>
      <c r="M44" s="730"/>
      <c r="N44" s="730"/>
      <c r="O44" s="731"/>
      <c r="P44" s="812"/>
      <c r="Q44" s="813"/>
      <c r="R44" s="813"/>
      <c r="S44" s="813"/>
      <c r="T44" s="813"/>
      <c r="U44" s="813"/>
      <c r="V44" s="813"/>
      <c r="W44" s="814"/>
      <c r="X44" s="732" t="s">
        <v>222</v>
      </c>
      <c r="Y44" s="730"/>
      <c r="Z44" s="730"/>
      <c r="AA44" s="730"/>
      <c r="AB44" s="730"/>
      <c r="AC44" s="730"/>
      <c r="AD44" s="730"/>
      <c r="AE44" s="731"/>
      <c r="AF44" s="812"/>
      <c r="AG44" s="813"/>
      <c r="AH44" s="813"/>
      <c r="AI44" s="813"/>
      <c r="AJ44" s="813"/>
      <c r="AK44" s="813"/>
      <c r="AL44" s="813"/>
      <c r="AM44" s="815"/>
      <c r="AN44" s="787" t="s">
        <v>98</v>
      </c>
      <c r="AO44" s="788"/>
      <c r="AP44" s="788"/>
      <c r="AQ44" s="789"/>
      <c r="AR44" s="766" t="s">
        <v>200</v>
      </c>
      <c r="AS44" s="766"/>
      <c r="AT44" s="766"/>
      <c r="AU44" s="766"/>
      <c r="AV44" s="766" t="s">
        <v>223</v>
      </c>
      <c r="AW44" s="766"/>
      <c r="AX44" s="766"/>
      <c r="AY44" s="766"/>
      <c r="AZ44" s="790" t="s">
        <v>201</v>
      </c>
      <c r="BA44" s="791"/>
      <c r="BB44" s="791"/>
      <c r="BC44" s="791"/>
      <c r="BD44" s="791"/>
      <c r="BE44" s="792"/>
    </row>
    <row r="45" spans="1:57" ht="16.5" customHeight="1">
      <c r="A45" s="809" t="s">
        <v>48</v>
      </c>
      <c r="B45" s="810"/>
      <c r="C45" s="810"/>
      <c r="D45" s="810"/>
      <c r="E45" s="810"/>
      <c r="F45" s="810"/>
      <c r="G45" s="811"/>
      <c r="H45" s="807"/>
      <c r="I45" s="767"/>
      <c r="J45" s="767"/>
      <c r="K45" s="767"/>
      <c r="L45" s="767"/>
      <c r="M45" s="767"/>
      <c r="N45" s="767"/>
      <c r="O45" s="767"/>
      <c r="P45" s="732" t="s">
        <v>170</v>
      </c>
      <c r="Q45" s="730"/>
      <c r="R45" s="730"/>
      <c r="S45" s="730"/>
      <c r="T45" s="730"/>
      <c r="U45" s="730"/>
      <c r="V45" s="730"/>
      <c r="W45" s="731"/>
      <c r="X45" s="734"/>
      <c r="Y45" s="735"/>
      <c r="Z45" s="735"/>
      <c r="AA45" s="735"/>
      <c r="AB45" s="735"/>
      <c r="AC45" s="735"/>
      <c r="AD45" s="735"/>
      <c r="AE45" s="736"/>
      <c r="AF45" s="732" t="s">
        <v>173</v>
      </c>
      <c r="AG45" s="730"/>
      <c r="AH45" s="730"/>
      <c r="AI45" s="730"/>
      <c r="AJ45" s="730"/>
      <c r="AK45" s="730"/>
      <c r="AL45" s="730"/>
      <c r="AM45" s="733"/>
      <c r="AN45" s="729" t="s">
        <v>201</v>
      </c>
      <c r="AO45" s="730"/>
      <c r="AP45" s="730"/>
      <c r="AQ45" s="731"/>
      <c r="AR45" s="766" t="s">
        <v>201</v>
      </c>
      <c r="AS45" s="766"/>
      <c r="AT45" s="766"/>
      <c r="AU45" s="766"/>
      <c r="AV45" s="766" t="s">
        <v>206</v>
      </c>
      <c r="AW45" s="766"/>
      <c r="AX45" s="766"/>
      <c r="AY45" s="766"/>
      <c r="AZ45" s="790" t="s">
        <v>199</v>
      </c>
      <c r="BA45" s="791"/>
      <c r="BB45" s="791"/>
      <c r="BC45" s="791"/>
      <c r="BD45" s="791"/>
      <c r="BE45" s="792"/>
    </row>
    <row r="46" spans="1:57" ht="16.5" customHeight="1" thickBot="1">
      <c r="A46" s="796" t="s">
        <v>12</v>
      </c>
      <c r="B46" s="797"/>
      <c r="C46" s="797"/>
      <c r="D46" s="797"/>
      <c r="E46" s="797"/>
      <c r="F46" s="797"/>
      <c r="G46" s="797"/>
      <c r="H46" s="772" t="s">
        <v>213</v>
      </c>
      <c r="I46" s="773"/>
      <c r="J46" s="773"/>
      <c r="K46" s="773"/>
      <c r="L46" s="773"/>
      <c r="M46" s="773"/>
      <c r="N46" s="773"/>
      <c r="O46" s="773"/>
      <c r="P46" s="804"/>
      <c r="Q46" s="805"/>
      <c r="R46" s="805"/>
      <c r="S46" s="805"/>
      <c r="T46" s="805"/>
      <c r="U46" s="805"/>
      <c r="V46" s="805"/>
      <c r="W46" s="806"/>
      <c r="X46" s="773" t="s">
        <v>183</v>
      </c>
      <c r="Y46" s="773"/>
      <c r="Z46" s="773"/>
      <c r="AA46" s="773"/>
      <c r="AB46" s="773"/>
      <c r="AC46" s="773"/>
      <c r="AD46" s="773"/>
      <c r="AE46" s="773"/>
      <c r="AF46" s="774"/>
      <c r="AG46" s="774"/>
      <c r="AH46" s="774"/>
      <c r="AI46" s="774"/>
      <c r="AJ46" s="774"/>
      <c r="AK46" s="774"/>
      <c r="AL46" s="774"/>
      <c r="AM46" s="835"/>
      <c r="AN46" s="844" t="s">
        <v>62</v>
      </c>
      <c r="AO46" s="837"/>
      <c r="AP46" s="837"/>
      <c r="AQ46" s="838"/>
      <c r="AR46" s="773" t="s">
        <v>62</v>
      </c>
      <c r="AS46" s="773"/>
      <c r="AT46" s="773"/>
      <c r="AU46" s="773"/>
      <c r="AV46" s="773" t="s">
        <v>224</v>
      </c>
      <c r="AW46" s="773"/>
      <c r="AX46" s="773"/>
      <c r="AY46" s="773"/>
      <c r="AZ46" s="845" t="s">
        <v>203</v>
      </c>
      <c r="BA46" s="846"/>
      <c r="BB46" s="846"/>
      <c r="BC46" s="846"/>
      <c r="BD46" s="846"/>
      <c r="BE46" s="847"/>
    </row>
    <row r="47" spans="1:49" ht="9.75" customHeight="1">
      <c r="A47" s="54"/>
      <c r="B47" s="54"/>
      <c r="C47" s="54"/>
      <c r="D47" s="54"/>
      <c r="E47" s="54"/>
      <c r="F47" s="54"/>
      <c r="G47" s="54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</row>
  </sheetData>
  <sheetProtection sheet="1"/>
  <mergeCells count="291">
    <mergeCell ref="AF45:AM45"/>
    <mergeCell ref="AR45:AU45"/>
    <mergeCell ref="AV45:AY45"/>
    <mergeCell ref="AZ45:BE45"/>
    <mergeCell ref="AF46:AM46"/>
    <mergeCell ref="AN46:AQ46"/>
    <mergeCell ref="AR46:AU46"/>
    <mergeCell ref="AV46:AY46"/>
    <mergeCell ref="AZ46:BE46"/>
    <mergeCell ref="AN45:AQ45"/>
    <mergeCell ref="AN42:AQ42"/>
    <mergeCell ref="AR42:AU42"/>
    <mergeCell ref="AV42:AY42"/>
    <mergeCell ref="AZ42:BE42"/>
    <mergeCell ref="AF43:AM43"/>
    <mergeCell ref="AR43:AU43"/>
    <mergeCell ref="AV43:AY43"/>
    <mergeCell ref="AZ43:BE43"/>
    <mergeCell ref="AN43:AQ43"/>
    <mergeCell ref="AF40:AM40"/>
    <mergeCell ref="AR40:AU40"/>
    <mergeCell ref="AV40:AY40"/>
    <mergeCell ref="AZ40:BE40"/>
    <mergeCell ref="AN39:AQ39"/>
    <mergeCell ref="A42:G42"/>
    <mergeCell ref="H42:O42"/>
    <mergeCell ref="P42:W42"/>
    <mergeCell ref="X42:AE42"/>
    <mergeCell ref="AF42:AM42"/>
    <mergeCell ref="AR38:AU38"/>
    <mergeCell ref="AV38:AY38"/>
    <mergeCell ref="AZ38:BE38"/>
    <mergeCell ref="AR39:AU39"/>
    <mergeCell ref="AV39:AY39"/>
    <mergeCell ref="AZ39:BE39"/>
    <mergeCell ref="AZ36:BE36"/>
    <mergeCell ref="A37:G37"/>
    <mergeCell ref="H37:O37"/>
    <mergeCell ref="P37:W37"/>
    <mergeCell ref="X37:AE37"/>
    <mergeCell ref="AF37:AM37"/>
    <mergeCell ref="AN37:AQ37"/>
    <mergeCell ref="AR37:AU37"/>
    <mergeCell ref="AV37:AY37"/>
    <mergeCell ref="AZ37:BE37"/>
    <mergeCell ref="A32:G32"/>
    <mergeCell ref="H32:O32"/>
    <mergeCell ref="P32:W32"/>
    <mergeCell ref="X32:AE32"/>
    <mergeCell ref="AF32:AI32"/>
    <mergeCell ref="AJ32:AM32"/>
    <mergeCell ref="A31:G31"/>
    <mergeCell ref="H31:O31"/>
    <mergeCell ref="P31:W31"/>
    <mergeCell ref="X31:AE31"/>
    <mergeCell ref="AF31:AI31"/>
    <mergeCell ref="AJ31:AM31"/>
    <mergeCell ref="CM25:CP25"/>
    <mergeCell ref="CQ25:CT25"/>
    <mergeCell ref="CU25:CX25"/>
    <mergeCell ref="CY25:DD25"/>
    <mergeCell ref="H26:O26"/>
    <mergeCell ref="P26:W26"/>
    <mergeCell ref="X26:AE26"/>
    <mergeCell ref="AF26:AI26"/>
    <mergeCell ref="AJ26:AM26"/>
    <mergeCell ref="AN26:AQ26"/>
    <mergeCell ref="A24:G26"/>
    <mergeCell ref="BD25:BJ25"/>
    <mergeCell ref="AR26:AW26"/>
    <mergeCell ref="A23:G23"/>
    <mergeCell ref="AF23:AI23"/>
    <mergeCell ref="AJ23:AM23"/>
    <mergeCell ref="AN23:AQ23"/>
    <mergeCell ref="AR23:AW23"/>
    <mergeCell ref="BD23:BJ23"/>
    <mergeCell ref="AJ25:AM25"/>
    <mergeCell ref="A46:G46"/>
    <mergeCell ref="H46:O46"/>
    <mergeCell ref="P46:W46"/>
    <mergeCell ref="X46:AE46"/>
    <mergeCell ref="A45:G45"/>
    <mergeCell ref="H45:O45"/>
    <mergeCell ref="X45:AE45"/>
    <mergeCell ref="A44:G44"/>
    <mergeCell ref="P44:W44"/>
    <mergeCell ref="AF44:AM44"/>
    <mergeCell ref="A43:G43"/>
    <mergeCell ref="H43:O43"/>
    <mergeCell ref="P43:W43"/>
    <mergeCell ref="X43:AE43"/>
    <mergeCell ref="A40:G40"/>
    <mergeCell ref="H40:O40"/>
    <mergeCell ref="P40:W40"/>
    <mergeCell ref="X40:AE40"/>
    <mergeCell ref="AN40:AQ40"/>
    <mergeCell ref="A39:G39"/>
    <mergeCell ref="H39:O39"/>
    <mergeCell ref="P39:W39"/>
    <mergeCell ref="X39:AE39"/>
    <mergeCell ref="AF39:AM39"/>
    <mergeCell ref="A38:G38"/>
    <mergeCell ref="H38:O38"/>
    <mergeCell ref="P38:W38"/>
    <mergeCell ref="X38:AE38"/>
    <mergeCell ref="AN38:AQ38"/>
    <mergeCell ref="A36:G36"/>
    <mergeCell ref="H36:O36"/>
    <mergeCell ref="P36:W36"/>
    <mergeCell ref="X36:AE36"/>
    <mergeCell ref="AF38:AM38"/>
    <mergeCell ref="A34:G34"/>
    <mergeCell ref="H34:O34"/>
    <mergeCell ref="P34:W34"/>
    <mergeCell ref="X34:AE34"/>
    <mergeCell ref="AF34:AI34"/>
    <mergeCell ref="AN36:AQ36"/>
    <mergeCell ref="P33:W33"/>
    <mergeCell ref="X33:AE33"/>
    <mergeCell ref="AF33:AI33"/>
    <mergeCell ref="AF36:AM36"/>
    <mergeCell ref="AR34:AW34"/>
    <mergeCell ref="AJ33:AM33"/>
    <mergeCell ref="AN33:AQ33"/>
    <mergeCell ref="AR33:AW33"/>
    <mergeCell ref="AR36:AU36"/>
    <mergeCell ref="AV36:AY36"/>
    <mergeCell ref="BY28:CE28"/>
    <mergeCell ref="CF28:CL28"/>
    <mergeCell ref="CM28:CP28"/>
    <mergeCell ref="CQ28:CT28"/>
    <mergeCell ref="AJ34:AM34"/>
    <mergeCell ref="AN34:AQ34"/>
    <mergeCell ref="AN31:AQ31"/>
    <mergeCell ref="AR31:AW31"/>
    <mergeCell ref="AN32:AQ32"/>
    <mergeCell ref="AR32:AW32"/>
    <mergeCell ref="CU28:CX28"/>
    <mergeCell ref="CY28:DD28"/>
    <mergeCell ref="BD28:BJ28"/>
    <mergeCell ref="BK28:BQ28"/>
    <mergeCell ref="BR28:BX28"/>
    <mergeCell ref="P45:W45"/>
    <mergeCell ref="AN44:AQ44"/>
    <mergeCell ref="AR44:AU44"/>
    <mergeCell ref="AV44:AY44"/>
    <mergeCell ref="AZ44:BE44"/>
    <mergeCell ref="CQ24:CT24"/>
    <mergeCell ref="CU24:CX24"/>
    <mergeCell ref="CY24:DD24"/>
    <mergeCell ref="BD24:BJ24"/>
    <mergeCell ref="A1:BE2"/>
    <mergeCell ref="AY26:BC26"/>
    <mergeCell ref="AY24:BC24"/>
    <mergeCell ref="A21:O22"/>
    <mergeCell ref="P21:AE22"/>
    <mergeCell ref="H23:AE23"/>
    <mergeCell ref="BK24:BQ24"/>
    <mergeCell ref="BR24:BX24"/>
    <mergeCell ref="BY24:CE24"/>
    <mergeCell ref="CF24:CL24"/>
    <mergeCell ref="CM24:CP24"/>
    <mergeCell ref="CU23:CX23"/>
    <mergeCell ref="BY23:CE23"/>
    <mergeCell ref="CF23:CL23"/>
    <mergeCell ref="CM23:CP23"/>
    <mergeCell ref="CQ23:CT23"/>
    <mergeCell ref="CY23:DD23"/>
    <mergeCell ref="H24:O24"/>
    <mergeCell ref="P24:W24"/>
    <mergeCell ref="X24:AE24"/>
    <mergeCell ref="AF24:AI24"/>
    <mergeCell ref="AJ24:AM24"/>
    <mergeCell ref="AN24:AQ24"/>
    <mergeCell ref="AR24:AW24"/>
    <mergeCell ref="BK23:BQ23"/>
    <mergeCell ref="BR23:BX23"/>
    <mergeCell ref="AN18:AQ18"/>
    <mergeCell ref="AR18:AW18"/>
    <mergeCell ref="A19:G19"/>
    <mergeCell ref="H19:O19"/>
    <mergeCell ref="P19:W19"/>
    <mergeCell ref="X19:AE19"/>
    <mergeCell ref="AF19:AI19"/>
    <mergeCell ref="AJ19:AM19"/>
    <mergeCell ref="AN19:AQ19"/>
    <mergeCell ref="AR19:AW19"/>
    <mergeCell ref="A18:G18"/>
    <mergeCell ref="H18:O18"/>
    <mergeCell ref="P18:W18"/>
    <mergeCell ref="X18:AE18"/>
    <mergeCell ref="AF18:AI18"/>
    <mergeCell ref="AJ18:AM18"/>
    <mergeCell ref="AN16:AQ16"/>
    <mergeCell ref="AR16:AW16"/>
    <mergeCell ref="A17:G17"/>
    <mergeCell ref="H17:O17"/>
    <mergeCell ref="P17:W17"/>
    <mergeCell ref="X17:AE17"/>
    <mergeCell ref="AF17:AI17"/>
    <mergeCell ref="AJ17:AM17"/>
    <mergeCell ref="AN17:AQ17"/>
    <mergeCell ref="AR17:AW17"/>
    <mergeCell ref="A16:G16"/>
    <mergeCell ref="H16:O16"/>
    <mergeCell ref="P16:W16"/>
    <mergeCell ref="X16:AE16"/>
    <mergeCell ref="AF16:AI16"/>
    <mergeCell ref="AJ16:AM16"/>
    <mergeCell ref="AN13:AQ13"/>
    <mergeCell ref="AR13:AW13"/>
    <mergeCell ref="A14:G14"/>
    <mergeCell ref="H14:O14"/>
    <mergeCell ref="P14:W14"/>
    <mergeCell ref="X14:AE14"/>
    <mergeCell ref="AF14:AI14"/>
    <mergeCell ref="AJ14:AM14"/>
    <mergeCell ref="AN14:AQ14"/>
    <mergeCell ref="AR14:AW14"/>
    <mergeCell ref="A13:G13"/>
    <mergeCell ref="H13:O13"/>
    <mergeCell ref="P13:W13"/>
    <mergeCell ref="X13:AE13"/>
    <mergeCell ref="AF13:AI13"/>
    <mergeCell ref="AJ13:AM13"/>
    <mergeCell ref="AN11:AQ11"/>
    <mergeCell ref="AR11:AW11"/>
    <mergeCell ref="A12:G12"/>
    <mergeCell ref="H12:O12"/>
    <mergeCell ref="P12:W12"/>
    <mergeCell ref="X12:AE12"/>
    <mergeCell ref="AF12:AI12"/>
    <mergeCell ref="AJ12:AM12"/>
    <mergeCell ref="AN12:AQ12"/>
    <mergeCell ref="AR12:AW12"/>
    <mergeCell ref="A11:G11"/>
    <mergeCell ref="H11:O11"/>
    <mergeCell ref="P11:W11"/>
    <mergeCell ref="X11:AE11"/>
    <mergeCell ref="AF11:AI11"/>
    <mergeCell ref="AJ11:AM11"/>
    <mergeCell ref="AN8:AQ8"/>
    <mergeCell ref="AR8:AW8"/>
    <mergeCell ref="A9:G9"/>
    <mergeCell ref="H9:O9"/>
    <mergeCell ref="P9:W9"/>
    <mergeCell ref="X9:AE9"/>
    <mergeCell ref="AF9:AI9"/>
    <mergeCell ref="AJ9:AM9"/>
    <mergeCell ref="AN9:AQ9"/>
    <mergeCell ref="AR9:AW9"/>
    <mergeCell ref="A8:G8"/>
    <mergeCell ref="H8:O8"/>
    <mergeCell ref="P8:W8"/>
    <mergeCell ref="X8:AE8"/>
    <mergeCell ref="AF8:AI8"/>
    <mergeCell ref="AJ8:AM8"/>
    <mergeCell ref="AR6:AW6"/>
    <mergeCell ref="A7:G7"/>
    <mergeCell ref="H7:O7"/>
    <mergeCell ref="P7:W7"/>
    <mergeCell ref="X7:AE7"/>
    <mergeCell ref="AF7:AI7"/>
    <mergeCell ref="AJ7:AM7"/>
    <mergeCell ref="AN7:AQ7"/>
    <mergeCell ref="AR7:AW7"/>
    <mergeCell ref="AF6:AI6"/>
    <mergeCell ref="AJ6:AM6"/>
    <mergeCell ref="AN6:AQ6"/>
    <mergeCell ref="A4:K5"/>
    <mergeCell ref="P4:AE5"/>
    <mergeCell ref="A6:G6"/>
    <mergeCell ref="H6:O6"/>
    <mergeCell ref="P6:W6"/>
    <mergeCell ref="X6:AE6"/>
    <mergeCell ref="CF25:CL25"/>
    <mergeCell ref="BY25:CE25"/>
    <mergeCell ref="BR25:BX25"/>
    <mergeCell ref="BK25:BQ25"/>
    <mergeCell ref="AR25:AW25"/>
    <mergeCell ref="AN25:AQ25"/>
    <mergeCell ref="AF25:AI25"/>
    <mergeCell ref="X25:AE25"/>
    <mergeCell ref="P25:W25"/>
    <mergeCell ref="H25:O25"/>
    <mergeCell ref="H44:O44"/>
    <mergeCell ref="X44:AE44"/>
    <mergeCell ref="A29:K30"/>
    <mergeCell ref="P29:AE30"/>
    <mergeCell ref="A33:G33"/>
    <mergeCell ref="H33:O3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10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BG39"/>
  <sheetViews>
    <sheetView showGridLines="0" view="pageBreakPreview" zoomScale="90" zoomScaleSheetLayoutView="90" zoomScalePageLayoutView="0" workbookViewId="0" topLeftCell="A1">
      <selection activeCell="B1" sqref="B1:BE3"/>
    </sheetView>
  </sheetViews>
  <sheetFormatPr defaultColWidth="2.125" defaultRowHeight="16.5" customHeight="1"/>
  <cols>
    <col min="1" max="16384" width="2.125" style="29" customWidth="1"/>
  </cols>
  <sheetData>
    <row r="1" spans="2:57" ht="16.5" customHeight="1">
      <c r="B1" s="850" t="s">
        <v>297</v>
      </c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0"/>
      <c r="W1" s="850"/>
      <c r="X1" s="850"/>
      <c r="Y1" s="850"/>
      <c r="Z1" s="850"/>
      <c r="AA1" s="850"/>
      <c r="AB1" s="850"/>
      <c r="AC1" s="850"/>
      <c r="AD1" s="850"/>
      <c r="AE1" s="850"/>
      <c r="AF1" s="850"/>
      <c r="AG1" s="850"/>
      <c r="AH1" s="850"/>
      <c r="AI1" s="850"/>
      <c r="AJ1" s="850"/>
      <c r="AK1" s="850"/>
      <c r="AL1" s="850"/>
      <c r="AM1" s="850"/>
      <c r="AN1" s="850"/>
      <c r="AO1" s="850"/>
      <c r="AP1" s="850"/>
      <c r="AQ1" s="850"/>
      <c r="AR1" s="850"/>
      <c r="AS1" s="850"/>
      <c r="AT1" s="850"/>
      <c r="AU1" s="850"/>
      <c r="AV1" s="850"/>
      <c r="AW1" s="850"/>
      <c r="AX1" s="850"/>
      <c r="AY1" s="850"/>
      <c r="AZ1" s="850"/>
      <c r="BA1" s="850"/>
      <c r="BB1" s="850"/>
      <c r="BC1" s="850"/>
      <c r="BD1" s="850"/>
      <c r="BE1" s="850"/>
    </row>
    <row r="2" spans="2:57" ht="16.5" customHeight="1"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C2" s="850"/>
      <c r="AD2" s="850"/>
      <c r="AE2" s="850"/>
      <c r="AF2" s="850"/>
      <c r="AG2" s="850"/>
      <c r="AH2" s="850"/>
      <c r="AI2" s="850"/>
      <c r="AJ2" s="850"/>
      <c r="AK2" s="850"/>
      <c r="AL2" s="850"/>
      <c r="AM2" s="850"/>
      <c r="AN2" s="850"/>
      <c r="AO2" s="850"/>
      <c r="AP2" s="850"/>
      <c r="AQ2" s="850"/>
      <c r="AR2" s="850"/>
      <c r="AS2" s="850"/>
      <c r="AT2" s="850"/>
      <c r="AU2" s="850"/>
      <c r="AV2" s="850"/>
      <c r="AW2" s="850"/>
      <c r="AX2" s="850"/>
      <c r="AY2" s="850"/>
      <c r="AZ2" s="850"/>
      <c r="BA2" s="850"/>
      <c r="BB2" s="850"/>
      <c r="BC2" s="850"/>
      <c r="BD2" s="850"/>
      <c r="BE2" s="850"/>
    </row>
    <row r="3" spans="2:57" ht="16.5" customHeight="1"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C3" s="850"/>
      <c r="AD3" s="850"/>
      <c r="AE3" s="850"/>
      <c r="AF3" s="850"/>
      <c r="AG3" s="850"/>
      <c r="AH3" s="850"/>
      <c r="AI3" s="850"/>
      <c r="AJ3" s="850"/>
      <c r="AK3" s="850"/>
      <c r="AL3" s="850"/>
      <c r="AM3" s="850"/>
      <c r="AN3" s="850"/>
      <c r="AO3" s="850"/>
      <c r="AP3" s="850"/>
      <c r="AQ3" s="850"/>
      <c r="AR3" s="850"/>
      <c r="AS3" s="850"/>
      <c r="AT3" s="850"/>
      <c r="AU3" s="850"/>
      <c r="AV3" s="850"/>
      <c r="AW3" s="850"/>
      <c r="AX3" s="850"/>
      <c r="AY3" s="850"/>
      <c r="AZ3" s="850"/>
      <c r="BA3" s="850"/>
      <c r="BB3" s="850"/>
      <c r="BC3" s="850"/>
      <c r="BD3" s="850"/>
      <c r="BE3" s="850"/>
    </row>
    <row r="4" spans="2:57" ht="16.5" customHeight="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</row>
    <row r="5" spans="1:59" ht="16.5" customHeight="1">
      <c r="A5" s="103"/>
      <c r="B5" s="848" t="s">
        <v>73</v>
      </c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124"/>
      <c r="Y5" s="125"/>
      <c r="Z5" s="126"/>
      <c r="AA5" s="103"/>
      <c r="AB5" s="851" t="s">
        <v>74</v>
      </c>
      <c r="AC5" s="851"/>
      <c r="AD5" s="851"/>
      <c r="AE5" s="851"/>
      <c r="AF5" s="851"/>
      <c r="AG5" s="851"/>
      <c r="AH5" s="851"/>
      <c r="AI5" s="851"/>
      <c r="AJ5" s="851"/>
      <c r="AK5" s="851"/>
      <c r="AL5" s="851"/>
      <c r="AM5" s="851"/>
      <c r="AN5" s="851"/>
      <c r="AO5" s="851"/>
      <c r="AP5" s="851"/>
      <c r="AQ5" s="851"/>
      <c r="AR5" s="851"/>
      <c r="AS5" s="851"/>
      <c r="AT5" s="851"/>
      <c r="AU5" s="851"/>
      <c r="AV5" s="851"/>
      <c r="AW5" s="851"/>
      <c r="AX5" s="851"/>
      <c r="AY5" s="851"/>
      <c r="AZ5" s="851"/>
      <c r="BA5" s="851"/>
      <c r="BB5" s="851"/>
      <c r="BC5" s="851"/>
      <c r="BD5" s="851"/>
      <c r="BE5" s="851"/>
      <c r="BF5" s="127"/>
      <c r="BG5" s="127"/>
    </row>
    <row r="6" spans="1:59" ht="16.5" customHeight="1">
      <c r="A6" s="103"/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  <c r="P6" s="848"/>
      <c r="Q6" s="848"/>
      <c r="R6" s="848"/>
      <c r="S6" s="848"/>
      <c r="T6" s="848"/>
      <c r="U6" s="848"/>
      <c r="V6" s="848"/>
      <c r="W6" s="848"/>
      <c r="X6" s="124"/>
      <c r="Y6" s="125"/>
      <c r="Z6" s="126"/>
      <c r="AA6" s="103"/>
      <c r="AB6" s="851"/>
      <c r="AC6" s="851"/>
      <c r="AD6" s="851"/>
      <c r="AE6" s="851"/>
      <c r="AF6" s="851"/>
      <c r="AG6" s="851"/>
      <c r="AH6" s="851"/>
      <c r="AI6" s="851"/>
      <c r="AJ6" s="851"/>
      <c r="AK6" s="851"/>
      <c r="AL6" s="851"/>
      <c r="AM6" s="851"/>
      <c r="AN6" s="851"/>
      <c r="AO6" s="851"/>
      <c r="AP6" s="851"/>
      <c r="AQ6" s="851"/>
      <c r="AR6" s="851"/>
      <c r="AS6" s="851"/>
      <c r="AT6" s="851"/>
      <c r="AU6" s="851"/>
      <c r="AV6" s="851"/>
      <c r="AW6" s="851"/>
      <c r="AX6" s="851"/>
      <c r="AY6" s="851"/>
      <c r="AZ6" s="851"/>
      <c r="BA6" s="851"/>
      <c r="BB6" s="851"/>
      <c r="BC6" s="851"/>
      <c r="BD6" s="851"/>
      <c r="BE6" s="851"/>
      <c r="BF6" s="127"/>
      <c r="BG6" s="127"/>
    </row>
    <row r="7" spans="1:59" ht="16.5" customHeight="1">
      <c r="A7" s="103"/>
      <c r="B7" s="848"/>
      <c r="C7" s="848"/>
      <c r="D7" s="848"/>
      <c r="E7" s="848"/>
      <c r="F7" s="848"/>
      <c r="G7" s="848"/>
      <c r="H7" s="848"/>
      <c r="I7" s="848"/>
      <c r="J7" s="848"/>
      <c r="K7" s="848"/>
      <c r="L7" s="848"/>
      <c r="M7" s="848"/>
      <c r="N7" s="848"/>
      <c r="O7" s="848"/>
      <c r="P7" s="848"/>
      <c r="Q7" s="848"/>
      <c r="R7" s="848"/>
      <c r="S7" s="848"/>
      <c r="T7" s="848"/>
      <c r="U7" s="848"/>
      <c r="V7" s="848"/>
      <c r="W7" s="848"/>
      <c r="X7" s="124"/>
      <c r="Y7" s="125"/>
      <c r="Z7" s="126"/>
      <c r="AA7" s="103"/>
      <c r="AB7" s="851"/>
      <c r="AC7" s="851"/>
      <c r="AD7" s="851"/>
      <c r="AE7" s="851"/>
      <c r="AF7" s="851"/>
      <c r="AG7" s="851"/>
      <c r="AH7" s="851"/>
      <c r="AI7" s="851"/>
      <c r="AJ7" s="851"/>
      <c r="AK7" s="851"/>
      <c r="AL7" s="851"/>
      <c r="AM7" s="851"/>
      <c r="AN7" s="851"/>
      <c r="AO7" s="851"/>
      <c r="AP7" s="851"/>
      <c r="AQ7" s="851"/>
      <c r="AR7" s="851"/>
      <c r="AS7" s="851"/>
      <c r="AT7" s="851"/>
      <c r="AU7" s="851"/>
      <c r="AV7" s="851"/>
      <c r="AW7" s="851"/>
      <c r="AX7" s="851"/>
      <c r="AY7" s="851"/>
      <c r="AZ7" s="851"/>
      <c r="BA7" s="851"/>
      <c r="BB7" s="851"/>
      <c r="BC7" s="851"/>
      <c r="BD7" s="851"/>
      <c r="BE7" s="851"/>
      <c r="BF7" s="127"/>
      <c r="BG7" s="127"/>
    </row>
    <row r="8" spans="1:59" ht="16.5" customHeight="1">
      <c r="A8" s="103"/>
      <c r="B8" s="848"/>
      <c r="C8" s="848"/>
      <c r="D8" s="848"/>
      <c r="E8" s="848"/>
      <c r="F8" s="848"/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8"/>
      <c r="T8" s="848"/>
      <c r="U8" s="848"/>
      <c r="V8" s="848"/>
      <c r="W8" s="848"/>
      <c r="X8" s="124"/>
      <c r="Y8" s="125"/>
      <c r="Z8" s="126"/>
      <c r="AA8" s="103"/>
      <c r="AB8" s="851"/>
      <c r="AC8" s="851"/>
      <c r="AD8" s="851"/>
      <c r="AE8" s="851"/>
      <c r="AF8" s="851"/>
      <c r="AG8" s="851"/>
      <c r="AH8" s="851"/>
      <c r="AI8" s="851"/>
      <c r="AJ8" s="851"/>
      <c r="AK8" s="851"/>
      <c r="AL8" s="851"/>
      <c r="AM8" s="851"/>
      <c r="AN8" s="851"/>
      <c r="AO8" s="851"/>
      <c r="AP8" s="851"/>
      <c r="AQ8" s="851"/>
      <c r="AR8" s="851"/>
      <c r="AS8" s="851"/>
      <c r="AT8" s="851"/>
      <c r="AU8" s="851"/>
      <c r="AV8" s="851"/>
      <c r="AW8" s="851"/>
      <c r="AX8" s="851"/>
      <c r="AY8" s="851"/>
      <c r="AZ8" s="851"/>
      <c r="BA8" s="851"/>
      <c r="BB8" s="851"/>
      <c r="BC8" s="851"/>
      <c r="BD8" s="851"/>
      <c r="BE8" s="851"/>
      <c r="BF8" s="127"/>
      <c r="BG8" s="127"/>
    </row>
    <row r="9" spans="1:59" ht="16.5" customHeight="1">
      <c r="A9" s="103"/>
      <c r="B9" s="848"/>
      <c r="C9" s="848"/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848"/>
      <c r="S9" s="848"/>
      <c r="T9" s="848"/>
      <c r="U9" s="848"/>
      <c r="V9" s="848"/>
      <c r="W9" s="848"/>
      <c r="X9" s="124"/>
      <c r="Y9" s="125"/>
      <c r="Z9" s="126"/>
      <c r="AA9" s="103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1"/>
      <c r="AS9" s="851"/>
      <c r="AT9" s="851"/>
      <c r="AU9" s="851"/>
      <c r="AV9" s="851"/>
      <c r="AW9" s="851"/>
      <c r="AX9" s="851"/>
      <c r="AY9" s="851"/>
      <c r="AZ9" s="851"/>
      <c r="BA9" s="851"/>
      <c r="BB9" s="851"/>
      <c r="BC9" s="851"/>
      <c r="BD9" s="851"/>
      <c r="BE9" s="851"/>
      <c r="BF9" s="127"/>
      <c r="BG9" s="127"/>
    </row>
    <row r="10" spans="1:59" ht="16.5" customHeight="1">
      <c r="A10" s="6"/>
      <c r="C10" s="6"/>
      <c r="D10" s="6"/>
      <c r="E10" s="6"/>
      <c r="F10" s="6"/>
      <c r="G10" s="6"/>
      <c r="H10" s="6"/>
      <c r="I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128"/>
      <c r="Z10" s="129"/>
      <c r="AA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7" ht="16.5" customHeight="1">
      <c r="A11" s="27"/>
      <c r="B11" s="27"/>
      <c r="C11" s="849"/>
      <c r="D11" s="849"/>
      <c r="E11" s="849"/>
      <c r="F11" s="849"/>
      <c r="G11" s="849"/>
      <c r="H11" s="849"/>
      <c r="I11" s="849"/>
      <c r="J11" s="849"/>
      <c r="K11" s="56"/>
      <c r="L11" s="56"/>
      <c r="M11" s="56"/>
      <c r="N11" s="56"/>
      <c r="O11" s="56"/>
      <c r="P11" s="56"/>
      <c r="Q11" s="27"/>
      <c r="R11" s="27"/>
      <c r="S11" s="27"/>
      <c r="T11" s="27"/>
      <c r="U11" s="105"/>
      <c r="V11" s="27"/>
      <c r="W11" s="27"/>
      <c r="X11" s="57"/>
      <c r="Y11" s="130"/>
      <c r="Z11" s="131"/>
      <c r="AC11" s="849"/>
      <c r="AD11" s="849"/>
      <c r="AE11" s="849"/>
      <c r="AF11" s="849"/>
      <c r="AG11" s="849"/>
      <c r="AH11" s="849"/>
      <c r="AI11" s="849"/>
      <c r="AJ11" s="849"/>
      <c r="AK11" s="849"/>
      <c r="AL11" s="849"/>
      <c r="AM11" s="849"/>
      <c r="AN11" s="849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</row>
    <row r="12" spans="1:48" ht="16.5" customHeight="1">
      <c r="A12" s="27"/>
      <c r="B12" s="27"/>
      <c r="C12" s="849"/>
      <c r="D12" s="849"/>
      <c r="E12" s="849"/>
      <c r="F12" s="849"/>
      <c r="G12" s="849"/>
      <c r="H12" s="849"/>
      <c r="I12" s="849"/>
      <c r="J12" s="849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57"/>
      <c r="Y12" s="130"/>
      <c r="Z12" s="131"/>
      <c r="AC12" s="849"/>
      <c r="AD12" s="849"/>
      <c r="AE12" s="849"/>
      <c r="AF12" s="849"/>
      <c r="AG12" s="849"/>
      <c r="AH12" s="849"/>
      <c r="AI12" s="849"/>
      <c r="AJ12" s="849"/>
      <c r="AK12" s="849"/>
      <c r="AL12" s="849"/>
      <c r="AM12" s="849"/>
      <c r="AN12" s="849"/>
      <c r="AO12" s="6"/>
      <c r="AP12" s="6"/>
      <c r="AQ12" s="6"/>
      <c r="AR12" s="6"/>
      <c r="AS12" s="6"/>
      <c r="AT12" s="6"/>
      <c r="AU12" s="22"/>
      <c r="AV12" s="22"/>
    </row>
    <row r="13" spans="1:59" ht="16.5" customHeight="1">
      <c r="A13" s="27"/>
      <c r="B13" s="27"/>
      <c r="C13" s="30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30"/>
      <c r="Y13" s="128"/>
      <c r="Z13" s="131"/>
      <c r="AC13" s="6"/>
      <c r="AD13" s="6"/>
      <c r="AE13" s="6"/>
      <c r="AF13" s="6"/>
      <c r="AG13" s="6"/>
      <c r="AH13" s="6"/>
      <c r="AI13" s="6"/>
      <c r="AJ13" s="6"/>
      <c r="AK13" s="6"/>
      <c r="AL13" s="22"/>
      <c r="AM13" s="22"/>
      <c r="AN13" s="132"/>
      <c r="AO13" s="132"/>
      <c r="AP13" s="132"/>
      <c r="AQ13" s="132"/>
      <c r="AR13" s="132"/>
      <c r="AS13" s="132"/>
      <c r="AT13" s="132"/>
      <c r="AU13" s="132"/>
      <c r="AV13" s="30"/>
      <c r="AW13" s="30"/>
      <c r="AX13" s="30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:59" ht="16.5" customHeight="1">
      <c r="A14" s="47"/>
      <c r="B14" s="27"/>
      <c r="C14" s="30"/>
      <c r="D14" s="27"/>
      <c r="E14" s="27"/>
      <c r="F14" s="27"/>
      <c r="G14" s="27"/>
      <c r="H14" s="58"/>
      <c r="I14" s="58"/>
      <c r="J14" s="58"/>
      <c r="K14" s="58"/>
      <c r="L14" s="58"/>
      <c r="M14" s="58"/>
      <c r="N14" s="58"/>
      <c r="O14" s="58"/>
      <c r="P14" s="47"/>
      <c r="Q14" s="47"/>
      <c r="R14" s="47"/>
      <c r="S14" s="47"/>
      <c r="T14" s="47"/>
      <c r="U14" s="27"/>
      <c r="V14" s="27"/>
      <c r="W14" s="27"/>
      <c r="X14" s="27"/>
      <c r="Y14" s="133"/>
      <c r="Z14" s="134"/>
      <c r="AA14" s="47"/>
      <c r="AC14" s="6"/>
      <c r="AD14" s="6"/>
      <c r="AE14" s="6"/>
      <c r="AF14" s="6"/>
      <c r="AG14" s="6"/>
      <c r="AH14" s="6"/>
      <c r="AI14" s="6"/>
      <c r="AJ14" s="6"/>
      <c r="AK14" s="6"/>
      <c r="AL14" s="22"/>
      <c r="AM14" s="22"/>
      <c r="AN14" s="132"/>
      <c r="AO14" s="132"/>
      <c r="AP14" s="132"/>
      <c r="AQ14" s="132"/>
      <c r="AR14" s="132"/>
      <c r="AS14" s="132"/>
      <c r="AT14" s="132"/>
      <c r="AU14" s="132"/>
      <c r="AY14" s="27"/>
      <c r="AZ14" s="27"/>
      <c r="BA14" s="27"/>
      <c r="BB14" s="27"/>
      <c r="BC14" s="27"/>
      <c r="BD14" s="27"/>
      <c r="BE14" s="27"/>
      <c r="BF14" s="27"/>
      <c r="BG14" s="27"/>
    </row>
    <row r="15" spans="1:59" ht="16.5" customHeight="1">
      <c r="A15" s="47"/>
      <c r="B15" s="27"/>
      <c r="C15" s="31"/>
      <c r="D15" s="31"/>
      <c r="E15" s="31"/>
      <c r="F15" s="31"/>
      <c r="G15" s="31"/>
      <c r="H15" s="31"/>
      <c r="I15" s="854" t="s">
        <v>6</v>
      </c>
      <c r="J15" s="854"/>
      <c r="K15" s="854"/>
      <c r="L15" s="854"/>
      <c r="M15" s="854"/>
      <c r="N15" s="854"/>
      <c r="O15" s="30"/>
      <c r="P15" s="30"/>
      <c r="Q15" s="27"/>
      <c r="R15" s="27"/>
      <c r="S15" s="27"/>
      <c r="T15" s="27"/>
      <c r="U15" s="104"/>
      <c r="V15" s="27"/>
      <c r="W15" s="27"/>
      <c r="X15" s="31"/>
      <c r="Y15" s="135"/>
      <c r="Z15" s="131"/>
      <c r="AA15" s="47"/>
      <c r="AC15" s="6"/>
      <c r="AD15" s="6"/>
      <c r="AE15" s="6"/>
      <c r="AF15" s="6"/>
      <c r="AG15" s="6"/>
      <c r="AH15" s="6"/>
      <c r="AI15" s="6"/>
      <c r="AJ15" s="6"/>
      <c r="AK15" s="6"/>
      <c r="AL15" s="22"/>
      <c r="AM15" s="22"/>
      <c r="AN15" s="136"/>
      <c r="AO15" s="873" t="s">
        <v>6</v>
      </c>
      <c r="AP15" s="873"/>
      <c r="AQ15" s="873"/>
      <c r="AR15" s="873"/>
      <c r="AS15" s="873"/>
      <c r="AT15" s="873"/>
      <c r="AU15" s="136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27"/>
      <c r="BG15" s="27"/>
    </row>
    <row r="16" spans="1:59" ht="16.5" customHeight="1">
      <c r="A16" s="31"/>
      <c r="B16" s="27"/>
      <c r="C16" s="31"/>
      <c r="D16" s="31"/>
      <c r="E16" s="31"/>
      <c r="F16" s="31"/>
      <c r="G16" s="31"/>
      <c r="H16" s="31"/>
      <c r="I16" s="854"/>
      <c r="J16" s="854"/>
      <c r="K16" s="854"/>
      <c r="L16" s="854"/>
      <c r="M16" s="854"/>
      <c r="N16" s="854"/>
      <c r="Q16" s="27"/>
      <c r="R16" s="27"/>
      <c r="S16" s="27"/>
      <c r="T16" s="27"/>
      <c r="U16" s="104"/>
      <c r="V16" s="27"/>
      <c r="W16" s="27"/>
      <c r="X16" s="31"/>
      <c r="Y16" s="135"/>
      <c r="Z16" s="131"/>
      <c r="AA16" s="31"/>
      <c r="AC16" s="6"/>
      <c r="AD16" s="6"/>
      <c r="AE16" s="6"/>
      <c r="AF16" s="6"/>
      <c r="AG16" s="6"/>
      <c r="AH16" s="6"/>
      <c r="AI16" s="6"/>
      <c r="AJ16" s="6"/>
      <c r="AK16" s="6"/>
      <c r="AL16" s="22"/>
      <c r="AM16" s="22"/>
      <c r="AN16" s="136"/>
      <c r="AO16" s="873"/>
      <c r="AP16" s="873"/>
      <c r="AQ16" s="873"/>
      <c r="AR16" s="873"/>
      <c r="AS16" s="873"/>
      <c r="AT16" s="873"/>
      <c r="AU16" s="136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27"/>
      <c r="BG16" s="27"/>
    </row>
    <row r="17" spans="1:59" ht="16.5" customHeight="1">
      <c r="A17" s="31"/>
      <c r="B17" s="27"/>
      <c r="C17" s="31"/>
      <c r="D17" s="31"/>
      <c r="E17" s="31"/>
      <c r="F17" s="31"/>
      <c r="G17" s="31"/>
      <c r="I17" s="855" t="s">
        <v>277</v>
      </c>
      <c r="J17" s="855"/>
      <c r="K17" s="855"/>
      <c r="L17" s="855"/>
      <c r="M17" s="855"/>
      <c r="N17" s="855"/>
      <c r="O17" s="136"/>
      <c r="P17" s="856" t="s">
        <v>22</v>
      </c>
      <c r="Q17" s="856"/>
      <c r="R17" s="856"/>
      <c r="S17" s="856"/>
      <c r="T17" s="856"/>
      <c r="U17" s="856"/>
      <c r="V17" s="104"/>
      <c r="W17" s="104"/>
      <c r="X17" s="104"/>
      <c r="Y17" s="137"/>
      <c r="Z17" s="874"/>
      <c r="AA17" s="104"/>
      <c r="AC17" s="6"/>
      <c r="AD17" s="6"/>
      <c r="AE17" s="6"/>
      <c r="AF17" s="6"/>
      <c r="AG17" s="6"/>
      <c r="AH17" s="6"/>
      <c r="AI17" s="6"/>
      <c r="AJ17" s="6"/>
      <c r="AK17" s="6"/>
      <c r="AL17" s="22"/>
      <c r="AM17" s="22"/>
      <c r="AN17" s="22"/>
      <c r="AO17" s="855" t="s">
        <v>278</v>
      </c>
      <c r="AP17" s="855"/>
      <c r="AQ17" s="855"/>
      <c r="AR17" s="855"/>
      <c r="AS17" s="855"/>
      <c r="AT17" s="855"/>
      <c r="AU17" s="136"/>
      <c r="AV17" s="856" t="s">
        <v>22</v>
      </c>
      <c r="AW17" s="856"/>
      <c r="AX17" s="856"/>
      <c r="AY17" s="856"/>
      <c r="AZ17" s="856"/>
      <c r="BA17" s="856"/>
      <c r="BB17" s="27"/>
      <c r="BC17" s="27"/>
      <c r="BD17" s="27"/>
      <c r="BE17" s="27"/>
      <c r="BF17" s="27"/>
      <c r="BG17" s="27"/>
    </row>
    <row r="18" spans="1:59" ht="16.5" customHeight="1">
      <c r="A18" s="31"/>
      <c r="B18" s="27"/>
      <c r="C18" s="105"/>
      <c r="D18" s="105"/>
      <c r="E18" s="105"/>
      <c r="F18" s="105"/>
      <c r="G18" s="105"/>
      <c r="H18" s="136"/>
      <c r="I18" s="855"/>
      <c r="J18" s="855"/>
      <c r="K18" s="855"/>
      <c r="L18" s="855"/>
      <c r="M18" s="855"/>
      <c r="N18" s="855"/>
      <c r="O18" s="136"/>
      <c r="P18" s="856"/>
      <c r="Q18" s="856"/>
      <c r="R18" s="856"/>
      <c r="S18" s="856"/>
      <c r="T18" s="856"/>
      <c r="U18" s="856"/>
      <c r="V18" s="104"/>
      <c r="W18" s="104"/>
      <c r="X18" s="104"/>
      <c r="Y18" s="137"/>
      <c r="Z18" s="874"/>
      <c r="AA18" s="104"/>
      <c r="AC18" s="6"/>
      <c r="AD18" s="6"/>
      <c r="AE18" s="6"/>
      <c r="AF18" s="6"/>
      <c r="AG18" s="6"/>
      <c r="AH18" s="6"/>
      <c r="AI18" s="30"/>
      <c r="AJ18" s="30"/>
      <c r="AK18" s="30"/>
      <c r="AL18" s="31"/>
      <c r="AM18" s="31"/>
      <c r="AN18" s="31"/>
      <c r="AO18" s="855"/>
      <c r="AP18" s="855"/>
      <c r="AQ18" s="855"/>
      <c r="AR18" s="855"/>
      <c r="AS18" s="855"/>
      <c r="AT18" s="855"/>
      <c r="AU18" s="136"/>
      <c r="AV18" s="856"/>
      <c r="AW18" s="856"/>
      <c r="AX18" s="856"/>
      <c r="AY18" s="856"/>
      <c r="AZ18" s="856"/>
      <c r="BA18" s="856"/>
      <c r="BB18" s="27"/>
      <c r="BC18" s="27"/>
      <c r="BD18" s="27"/>
      <c r="BE18" s="27"/>
      <c r="BF18" s="27"/>
      <c r="BG18" s="27"/>
    </row>
    <row r="19" spans="1:59" ht="16.5" customHeight="1">
      <c r="A19" s="31"/>
      <c r="B19" s="27"/>
      <c r="C19" s="31"/>
      <c r="D19" s="31"/>
      <c r="E19" s="31"/>
      <c r="F19" s="31"/>
      <c r="G19" s="31"/>
      <c r="H19" s="31"/>
      <c r="I19" s="31"/>
      <c r="J19" s="31"/>
      <c r="K19" s="31"/>
      <c r="L19" s="58"/>
      <c r="M19" s="31"/>
      <c r="N19" s="58"/>
      <c r="O19" s="31"/>
      <c r="P19" s="31"/>
      <c r="Q19" s="31"/>
      <c r="R19" s="31"/>
      <c r="S19" s="31"/>
      <c r="T19" s="31"/>
      <c r="U19" s="27"/>
      <c r="V19" s="27"/>
      <c r="W19" s="27"/>
      <c r="X19" s="31"/>
      <c r="Y19" s="135"/>
      <c r="Z19" s="138"/>
      <c r="AA19" s="31"/>
      <c r="AC19" s="6"/>
      <c r="AD19" s="6"/>
      <c r="AE19" s="6"/>
      <c r="AF19" s="6"/>
      <c r="AG19" s="6"/>
      <c r="AH19" s="6"/>
      <c r="AI19" s="30"/>
      <c r="AJ19" s="30"/>
      <c r="AK19" s="30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27"/>
      <c r="AZ19" s="27"/>
      <c r="BA19" s="27"/>
      <c r="BB19" s="27"/>
      <c r="BC19" s="27"/>
      <c r="BD19" s="27"/>
      <c r="BE19" s="27"/>
      <c r="BF19" s="27"/>
      <c r="BG19" s="27"/>
    </row>
    <row r="20" spans="1:59" ht="16.5" customHeight="1">
      <c r="A20" s="31"/>
      <c r="B20" s="27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7"/>
      <c r="V20" s="27"/>
      <c r="W20" s="27"/>
      <c r="X20" s="56"/>
      <c r="Y20" s="139"/>
      <c r="Z20" s="140"/>
      <c r="AA20" s="31"/>
      <c r="AC20" s="6"/>
      <c r="AD20" s="6"/>
      <c r="AE20" s="6"/>
      <c r="AF20" s="6"/>
      <c r="AG20" s="6"/>
      <c r="AH20" s="6"/>
      <c r="AI20" s="30"/>
      <c r="AJ20" s="30"/>
      <c r="AK20" s="30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27"/>
      <c r="AZ20" s="27"/>
      <c r="BA20" s="27"/>
      <c r="BB20" s="27"/>
      <c r="BC20" s="27"/>
      <c r="BD20" s="27"/>
      <c r="BE20" s="27"/>
      <c r="BF20" s="27"/>
      <c r="BG20" s="27"/>
    </row>
    <row r="21" spans="1:59" ht="16.5" customHeight="1">
      <c r="A21" s="31"/>
      <c r="B21" s="27"/>
      <c r="C21" s="56"/>
      <c r="D21" s="56"/>
      <c r="E21" s="56"/>
      <c r="F21" s="56"/>
      <c r="G21" s="56"/>
      <c r="H21" s="56"/>
      <c r="I21" s="56"/>
      <c r="J21" s="56"/>
      <c r="K21" s="471"/>
      <c r="L21" s="56"/>
      <c r="M21" s="56"/>
      <c r="N21" s="56"/>
      <c r="O21" s="56"/>
      <c r="P21" s="56"/>
      <c r="Q21" s="56"/>
      <c r="R21" s="56"/>
      <c r="S21" s="56"/>
      <c r="T21" s="56"/>
      <c r="U21" s="27"/>
      <c r="V21" s="27"/>
      <c r="W21" s="27"/>
      <c r="X21" s="56"/>
      <c r="Y21" s="139"/>
      <c r="Z21" s="140"/>
      <c r="AA21" s="31"/>
      <c r="AC21" s="6"/>
      <c r="AD21" s="6"/>
      <c r="AE21" s="6"/>
      <c r="AF21" s="30"/>
      <c r="AG21" s="30"/>
      <c r="AH21" s="30"/>
      <c r="AI21" s="30"/>
      <c r="AJ21" s="118"/>
      <c r="AK21" s="118"/>
      <c r="AL21" s="31"/>
      <c r="AM21" s="31"/>
      <c r="AN21" s="31"/>
      <c r="AO21" s="31"/>
      <c r="AP21" s="31"/>
      <c r="AQ21" s="58"/>
      <c r="AR21" s="503"/>
      <c r="AS21" s="31"/>
      <c r="AT21" s="31"/>
      <c r="AU21" s="31"/>
      <c r="AV21" s="31"/>
      <c r="AW21" s="31"/>
      <c r="AX21" s="141"/>
      <c r="AY21" s="141"/>
      <c r="AZ21" s="27"/>
      <c r="BA21" s="27"/>
      <c r="BB21" s="27"/>
      <c r="BC21" s="27"/>
      <c r="BD21" s="27"/>
      <c r="BE21" s="27"/>
      <c r="BF21" s="27"/>
      <c r="BG21" s="27"/>
    </row>
    <row r="22" spans="1:59" ht="16.5" customHeight="1">
      <c r="A22" s="31"/>
      <c r="B22" s="27"/>
      <c r="C22" s="56"/>
      <c r="D22" s="56"/>
      <c r="E22" s="56"/>
      <c r="F22" s="56"/>
      <c r="G22" s="56"/>
      <c r="H22" s="56"/>
      <c r="I22" s="56"/>
      <c r="J22" s="56"/>
      <c r="K22" s="471"/>
      <c r="L22" s="56"/>
      <c r="M22" s="56"/>
      <c r="N22" s="56"/>
      <c r="O22" s="56"/>
      <c r="P22" s="56"/>
      <c r="Q22" s="56"/>
      <c r="R22" s="56"/>
      <c r="S22" s="56"/>
      <c r="T22" s="56"/>
      <c r="U22" s="27"/>
      <c r="V22" s="27"/>
      <c r="W22" s="27"/>
      <c r="X22" s="56"/>
      <c r="Y22" s="139"/>
      <c r="Z22" s="140"/>
      <c r="AA22" s="31"/>
      <c r="AC22" s="6"/>
      <c r="AD22" s="6"/>
      <c r="AE22" s="6"/>
      <c r="AF22" s="30"/>
      <c r="AG22" s="30"/>
      <c r="AH22" s="30"/>
      <c r="AI22" s="30"/>
      <c r="AJ22" s="118"/>
      <c r="AK22" s="118"/>
      <c r="AL22" s="31"/>
      <c r="AM22" s="31"/>
      <c r="AN22" s="31"/>
      <c r="AO22" s="31"/>
      <c r="AP22" s="109"/>
      <c r="AQ22" s="56"/>
      <c r="AR22" s="504"/>
      <c r="AS22" s="56"/>
      <c r="AT22" s="31"/>
      <c r="AU22" s="31"/>
      <c r="AV22" s="31"/>
      <c r="AW22" s="31"/>
      <c r="AX22" s="141"/>
      <c r="AY22" s="141"/>
      <c r="AZ22" s="27"/>
      <c r="BA22" s="27"/>
      <c r="BB22" s="27"/>
      <c r="BC22" s="27"/>
      <c r="BD22" s="27"/>
      <c r="BE22" s="27"/>
      <c r="BF22" s="27"/>
      <c r="BG22" s="27"/>
    </row>
    <row r="23" spans="1:59" ht="16.5" customHeight="1" thickBot="1">
      <c r="A23" s="31"/>
      <c r="B23" s="27"/>
      <c r="C23" s="56"/>
      <c r="D23" s="56"/>
      <c r="E23" s="467"/>
      <c r="F23" s="467"/>
      <c r="G23" s="467"/>
      <c r="H23" s="467"/>
      <c r="I23" s="467"/>
      <c r="J23" s="467"/>
      <c r="K23" s="493"/>
      <c r="L23" s="110"/>
      <c r="M23" s="56"/>
      <c r="N23" s="56"/>
      <c r="O23" s="56"/>
      <c r="P23" s="56"/>
      <c r="Q23" s="56"/>
      <c r="R23" s="56"/>
      <c r="S23" s="56"/>
      <c r="T23" s="56"/>
      <c r="U23" s="27"/>
      <c r="V23" s="27"/>
      <c r="W23" s="27"/>
      <c r="X23" s="56"/>
      <c r="Y23" s="139"/>
      <c r="Z23" s="140"/>
      <c r="AA23" s="31"/>
      <c r="AC23" s="6"/>
      <c r="AD23" s="6"/>
      <c r="AE23" s="6"/>
      <c r="AF23" s="30"/>
      <c r="AG23" s="30"/>
      <c r="AH23" s="30"/>
      <c r="AI23" s="30"/>
      <c r="AJ23" s="30"/>
      <c r="AK23" s="30"/>
      <c r="AL23" s="31"/>
      <c r="AM23" s="31"/>
      <c r="AN23" s="31"/>
      <c r="AO23" s="31"/>
      <c r="AP23" s="31"/>
      <c r="AQ23" s="31"/>
      <c r="AR23" s="505"/>
      <c r="AS23" s="506"/>
      <c r="AT23" s="506"/>
      <c r="AU23" s="506"/>
      <c r="AV23" s="506"/>
      <c r="AW23" s="506"/>
      <c r="AX23" s="506"/>
      <c r="AY23" s="507"/>
      <c r="AZ23" s="27"/>
      <c r="BA23" s="27"/>
      <c r="BB23" s="27"/>
      <c r="BC23" s="27"/>
      <c r="BD23" s="27"/>
      <c r="BE23" s="27"/>
      <c r="BF23" s="27"/>
      <c r="BG23" s="27"/>
    </row>
    <row r="24" spans="1:59" ht="16.5" customHeight="1" thickTop="1">
      <c r="A24" s="31"/>
      <c r="B24" s="27"/>
      <c r="C24" s="56"/>
      <c r="D24" s="56"/>
      <c r="E24" s="330">
        <v>2</v>
      </c>
      <c r="F24" s="498"/>
      <c r="G24" s="499"/>
      <c r="H24" s="56"/>
      <c r="I24" s="56"/>
      <c r="J24" s="56"/>
      <c r="K24" s="56"/>
      <c r="L24" s="143"/>
      <c r="M24" s="106"/>
      <c r="N24" s="142"/>
      <c r="O24" s="142"/>
      <c r="P24" s="142"/>
      <c r="Q24" s="142"/>
      <c r="R24" s="462">
        <v>0</v>
      </c>
      <c r="S24" s="494"/>
      <c r="T24" s="144"/>
      <c r="U24" s="27"/>
      <c r="V24" s="27"/>
      <c r="W24" s="27"/>
      <c r="X24" s="56"/>
      <c r="Y24" s="139"/>
      <c r="Z24" s="145"/>
      <c r="AA24" s="31"/>
      <c r="AC24" s="6"/>
      <c r="AD24" s="6"/>
      <c r="AE24" s="6"/>
      <c r="AF24" s="680"/>
      <c r="AG24" s="680"/>
      <c r="AH24" s="30"/>
      <c r="AI24" s="58"/>
      <c r="AJ24" s="516">
        <v>0</v>
      </c>
      <c r="AK24" s="59"/>
      <c r="AL24" s="193"/>
      <c r="AM24" s="193"/>
      <c r="AN24" s="32"/>
      <c r="AO24" s="32"/>
      <c r="AP24" s="32"/>
      <c r="AQ24" s="32"/>
      <c r="AR24" s="31"/>
      <c r="AS24" s="31"/>
      <c r="AT24" s="31"/>
      <c r="AU24" s="31"/>
      <c r="AV24" s="502"/>
      <c r="AW24" s="502"/>
      <c r="AX24" s="31"/>
      <c r="AY24" s="483">
        <v>2</v>
      </c>
      <c r="AZ24" s="503"/>
      <c r="BA24" s="27"/>
      <c r="BB24" s="853"/>
      <c r="BC24" s="853"/>
      <c r="BD24" s="27"/>
      <c r="BE24" s="27"/>
      <c r="BF24" s="27"/>
      <c r="BG24" s="27"/>
    </row>
    <row r="25" spans="1:59" ht="16.5" customHeight="1" thickBot="1">
      <c r="A25" s="31"/>
      <c r="B25" s="27"/>
      <c r="C25" s="56"/>
      <c r="D25" s="110"/>
      <c r="E25" s="500"/>
      <c r="F25" s="467"/>
      <c r="G25" s="495"/>
      <c r="H25" s="56"/>
      <c r="I25" s="56"/>
      <c r="J25" s="56"/>
      <c r="K25" s="109"/>
      <c r="L25" s="56"/>
      <c r="M25" s="56"/>
      <c r="N25" s="144"/>
      <c r="O25" s="144"/>
      <c r="P25" s="144"/>
      <c r="Q25" s="144"/>
      <c r="R25" s="472"/>
      <c r="S25" s="466"/>
      <c r="T25" s="495"/>
      <c r="U25" s="496"/>
      <c r="V25" s="27"/>
      <c r="W25" s="27"/>
      <c r="X25" s="56"/>
      <c r="Y25" s="139"/>
      <c r="Z25" s="145"/>
      <c r="AA25" s="31"/>
      <c r="AC25" s="6"/>
      <c r="AD25" s="6"/>
      <c r="AE25" s="6"/>
      <c r="AF25" s="680"/>
      <c r="AG25" s="680"/>
      <c r="AH25" s="147"/>
      <c r="AI25" s="147"/>
      <c r="AJ25" s="508"/>
      <c r="AK25" s="509"/>
      <c r="AL25" s="510"/>
      <c r="AM25" s="510"/>
      <c r="AN25" s="31"/>
      <c r="AO25" s="31"/>
      <c r="AP25" s="31"/>
      <c r="AQ25" s="31"/>
      <c r="AR25" s="31"/>
      <c r="AS25" s="31"/>
      <c r="AT25" s="31"/>
      <c r="AU25" s="31"/>
      <c r="AV25" s="194"/>
      <c r="AW25" s="194"/>
      <c r="AX25" s="147"/>
      <c r="AY25" s="501"/>
      <c r="AZ25" s="511"/>
      <c r="BA25" s="512"/>
      <c r="BB25" s="853"/>
      <c r="BC25" s="853"/>
      <c r="BD25" s="27"/>
      <c r="BE25" s="27"/>
      <c r="BF25" s="27"/>
      <c r="BG25" s="27"/>
    </row>
    <row r="26" spans="1:59" ht="16.5" customHeight="1" thickTop="1">
      <c r="A26" s="31"/>
      <c r="B26" s="463">
        <v>1</v>
      </c>
      <c r="C26" s="106"/>
      <c r="D26" s="106"/>
      <c r="E26" s="56"/>
      <c r="F26" s="56"/>
      <c r="G26" s="468">
        <v>2</v>
      </c>
      <c r="H26" s="465"/>
      <c r="I26" s="56"/>
      <c r="J26" s="56"/>
      <c r="K26" s="56"/>
      <c r="L26" s="56"/>
      <c r="M26" s="56"/>
      <c r="N26" s="144"/>
      <c r="O26" s="472"/>
      <c r="P26" s="463">
        <v>0</v>
      </c>
      <c r="Q26" s="106"/>
      <c r="R26" s="106"/>
      <c r="S26" s="56"/>
      <c r="T26" s="56"/>
      <c r="U26" s="468">
        <v>2</v>
      </c>
      <c r="V26" s="470"/>
      <c r="W26" s="27"/>
      <c r="X26" s="56"/>
      <c r="Y26" s="139"/>
      <c r="Z26" s="140"/>
      <c r="AA26" s="31"/>
      <c r="AC26" s="6"/>
      <c r="AD26" s="30"/>
      <c r="AE26" s="30"/>
      <c r="AF26" s="30"/>
      <c r="AG26" s="195"/>
      <c r="AH26" s="461">
        <v>0</v>
      </c>
      <c r="AI26" s="59"/>
      <c r="AJ26" s="30"/>
      <c r="AK26" s="30"/>
      <c r="AL26" s="31"/>
      <c r="AM26" s="480">
        <v>2</v>
      </c>
      <c r="AN26" s="477"/>
      <c r="AO26" s="31"/>
      <c r="AP26" s="31"/>
      <c r="AQ26" s="31"/>
      <c r="AR26" s="31"/>
      <c r="AS26" s="30"/>
      <c r="AT26" s="30"/>
      <c r="AU26" s="478"/>
      <c r="AV26" s="515">
        <v>1</v>
      </c>
      <c r="AW26" s="59"/>
      <c r="AX26" s="59"/>
      <c r="AY26" s="59"/>
      <c r="AZ26" s="30"/>
      <c r="BA26" s="483">
        <v>2</v>
      </c>
      <c r="BB26" s="31"/>
      <c r="BC26" s="31"/>
      <c r="BD26" s="31"/>
      <c r="BE26" s="31"/>
      <c r="BF26" s="31"/>
      <c r="BG26" s="27"/>
    </row>
    <row r="27" spans="1:58" ht="16.5" customHeight="1" thickBot="1">
      <c r="A27" s="31"/>
      <c r="B27" s="45"/>
      <c r="C27" s="56"/>
      <c r="D27" s="144"/>
      <c r="E27" s="56"/>
      <c r="F27" s="196"/>
      <c r="G27" s="196"/>
      <c r="H27" s="466"/>
      <c r="I27" s="467"/>
      <c r="J27" s="27"/>
      <c r="K27" s="56"/>
      <c r="L27" s="56"/>
      <c r="M27" s="56"/>
      <c r="N27" s="144"/>
      <c r="O27" s="472"/>
      <c r="P27" s="27"/>
      <c r="Q27" s="56"/>
      <c r="R27" s="144"/>
      <c r="S27" s="144"/>
      <c r="T27" s="58"/>
      <c r="U27" s="56"/>
      <c r="V27" s="470"/>
      <c r="W27" s="27"/>
      <c r="X27" s="56"/>
      <c r="Y27" s="148"/>
      <c r="Z27" s="140"/>
      <c r="AA27" s="31"/>
      <c r="AC27" s="6"/>
      <c r="AD27" s="30"/>
      <c r="AE27" s="58"/>
      <c r="AF27" s="58"/>
      <c r="AG27" s="195"/>
      <c r="AH27" s="30"/>
      <c r="AI27" s="30"/>
      <c r="AJ27" s="30"/>
      <c r="AK27" s="30"/>
      <c r="AL27" s="111"/>
      <c r="AM27" s="196"/>
      <c r="AN27" s="481"/>
      <c r="AO27" s="482"/>
      <c r="AP27" s="30"/>
      <c r="AQ27" s="31"/>
      <c r="AR27" s="31"/>
      <c r="AS27" s="30"/>
      <c r="AT27" s="30"/>
      <c r="AU27" s="479"/>
      <c r="AV27" s="481"/>
      <c r="AW27" s="484"/>
      <c r="AX27" s="30"/>
      <c r="AY27" s="30"/>
      <c r="AZ27" s="30"/>
      <c r="BA27" s="478"/>
      <c r="BB27" s="111"/>
      <c r="BC27" s="58"/>
      <c r="BD27" s="58"/>
      <c r="BE27" s="111"/>
      <c r="BF27" s="30"/>
    </row>
    <row r="28" spans="1:58" ht="16.5" customHeight="1" thickTop="1">
      <c r="A28" s="310"/>
      <c r="B28" s="451"/>
      <c r="C28" s="452"/>
      <c r="D28" s="453"/>
      <c r="E28" s="454"/>
      <c r="F28" s="463">
        <v>1</v>
      </c>
      <c r="G28" s="464"/>
      <c r="H28" s="453"/>
      <c r="I28" s="468">
        <v>2</v>
      </c>
      <c r="J28" s="331"/>
      <c r="K28" s="452"/>
      <c r="L28" s="452"/>
      <c r="M28" s="469"/>
      <c r="N28" s="330">
        <v>2</v>
      </c>
      <c r="O28" s="473"/>
      <c r="P28" s="455"/>
      <c r="Q28" s="462">
        <v>0</v>
      </c>
      <c r="R28" s="453"/>
      <c r="S28" s="453"/>
      <c r="T28" s="453"/>
      <c r="U28" s="310"/>
      <c r="V28" s="331"/>
      <c r="W28" s="310"/>
      <c r="X28" s="452"/>
      <c r="Y28" s="456"/>
      <c r="Z28" s="457"/>
      <c r="AA28" s="310"/>
      <c r="AB28" s="458"/>
      <c r="AC28" s="459"/>
      <c r="AD28" s="852"/>
      <c r="AE28" s="852"/>
      <c r="AF28" s="852"/>
      <c r="AG28" s="864"/>
      <c r="AH28" s="459"/>
      <c r="AI28" s="459"/>
      <c r="AJ28" s="459"/>
      <c r="AK28" s="459"/>
      <c r="AL28" s="461">
        <v>0</v>
      </c>
      <c r="AM28" s="460"/>
      <c r="AN28" s="454"/>
      <c r="AO28" s="480">
        <v>2</v>
      </c>
      <c r="AP28" s="474"/>
      <c r="AQ28" s="310"/>
      <c r="AR28" s="310"/>
      <c r="AS28" s="459"/>
      <c r="AT28" s="461">
        <v>0</v>
      </c>
      <c r="AU28" s="460"/>
      <c r="AV28" s="454"/>
      <c r="AW28" s="483">
        <v>2</v>
      </c>
      <c r="AX28" s="474"/>
      <c r="AY28" s="459"/>
      <c r="AZ28" s="459"/>
      <c r="BA28" s="513"/>
      <c r="BB28" s="852"/>
      <c r="BC28" s="852"/>
      <c r="BD28" s="852"/>
      <c r="BE28" s="852"/>
      <c r="BF28" s="459"/>
    </row>
    <row r="29" spans="1:59" ht="16.5" customHeight="1">
      <c r="A29" s="31"/>
      <c r="B29" s="45"/>
      <c r="C29" s="56"/>
      <c r="D29" s="56"/>
      <c r="E29" s="56"/>
      <c r="F29" s="107"/>
      <c r="G29" s="56"/>
      <c r="H29" s="56"/>
      <c r="I29" s="110"/>
      <c r="J29" s="470"/>
      <c r="K29" s="56"/>
      <c r="L29" s="56"/>
      <c r="M29" s="471"/>
      <c r="N29" s="465"/>
      <c r="O29" s="56"/>
      <c r="P29" s="56"/>
      <c r="Q29" s="146"/>
      <c r="R29" s="144"/>
      <c r="S29" s="144"/>
      <c r="T29" s="144"/>
      <c r="U29" s="27"/>
      <c r="V29" s="497"/>
      <c r="W29" s="27"/>
      <c r="X29" s="56"/>
      <c r="Y29" s="139"/>
      <c r="Z29" s="145"/>
      <c r="AA29" s="31"/>
      <c r="AC29" s="27"/>
      <c r="AD29" s="56"/>
      <c r="AE29" s="56"/>
      <c r="AF29" s="56"/>
      <c r="AG29" s="108"/>
      <c r="AH29" s="27"/>
      <c r="AI29" s="27"/>
      <c r="AJ29" s="27"/>
      <c r="AK29" s="27"/>
      <c r="AL29" s="45"/>
      <c r="AM29" s="27"/>
      <c r="AN29" s="27"/>
      <c r="AO29" s="27"/>
      <c r="AP29" s="475"/>
      <c r="AQ29" s="27"/>
      <c r="AR29" s="27"/>
      <c r="AS29" s="27"/>
      <c r="AT29" s="107"/>
      <c r="AU29" s="56"/>
      <c r="AV29" s="56"/>
      <c r="AW29" s="476"/>
      <c r="AX29" s="475"/>
      <c r="AY29" s="27"/>
      <c r="AZ29" s="27"/>
      <c r="BA29" s="514"/>
      <c r="BB29" s="27"/>
      <c r="BC29" s="27"/>
      <c r="BD29" s="27"/>
      <c r="BE29" s="27"/>
      <c r="BF29" s="27"/>
      <c r="BG29" s="27"/>
    </row>
    <row r="30" spans="1:59" ht="16.5" customHeight="1">
      <c r="A30" s="865" t="s">
        <v>274</v>
      </c>
      <c r="B30" s="866"/>
      <c r="C30" s="197"/>
      <c r="D30" s="198"/>
      <c r="E30" s="865" t="s">
        <v>225</v>
      </c>
      <c r="F30" s="866"/>
      <c r="G30" s="198"/>
      <c r="H30" s="197"/>
      <c r="I30" s="865" t="s">
        <v>226</v>
      </c>
      <c r="J30" s="866"/>
      <c r="K30" s="198"/>
      <c r="L30" s="198"/>
      <c r="M30" s="865" t="s">
        <v>275</v>
      </c>
      <c r="N30" s="866"/>
      <c r="O30" s="198"/>
      <c r="P30" s="198"/>
      <c r="Q30" s="865" t="s">
        <v>227</v>
      </c>
      <c r="R30" s="866"/>
      <c r="S30" s="197"/>
      <c r="T30" s="198"/>
      <c r="U30" s="865" t="s">
        <v>228</v>
      </c>
      <c r="V30" s="866"/>
      <c r="W30" s="199"/>
      <c r="X30" s="197"/>
      <c r="Y30" s="200"/>
      <c r="Z30" s="201"/>
      <c r="AA30" s="202"/>
      <c r="AB30" s="203"/>
      <c r="AC30" s="863"/>
      <c r="AD30" s="863"/>
      <c r="AE30" s="204"/>
      <c r="AF30" s="205"/>
      <c r="AG30" s="857" t="s">
        <v>261</v>
      </c>
      <c r="AH30" s="858"/>
      <c r="AI30" s="206"/>
      <c r="AJ30" s="206"/>
      <c r="AK30" s="857" t="s">
        <v>262</v>
      </c>
      <c r="AL30" s="858"/>
      <c r="AM30" s="204"/>
      <c r="AN30" s="205"/>
      <c r="AO30" s="857" t="s">
        <v>263</v>
      </c>
      <c r="AP30" s="858"/>
      <c r="AQ30" s="206"/>
      <c r="AR30" s="206"/>
      <c r="AS30" s="857" t="s">
        <v>229</v>
      </c>
      <c r="AT30" s="858"/>
      <c r="AU30" s="204"/>
      <c r="AV30" s="205"/>
      <c r="AW30" s="857" t="s">
        <v>230</v>
      </c>
      <c r="AX30" s="858"/>
      <c r="AY30" s="206"/>
      <c r="AZ30" s="206"/>
      <c r="BA30" s="857" t="s">
        <v>264</v>
      </c>
      <c r="BB30" s="858"/>
      <c r="BC30" s="204"/>
      <c r="BD30" s="204"/>
      <c r="BE30" s="863"/>
      <c r="BF30" s="863"/>
      <c r="BG30" s="28"/>
    </row>
    <row r="31" spans="1:59" ht="16.5" customHeight="1">
      <c r="A31" s="867"/>
      <c r="B31" s="868"/>
      <c r="C31" s="197"/>
      <c r="D31" s="198"/>
      <c r="E31" s="867"/>
      <c r="F31" s="868"/>
      <c r="G31" s="198"/>
      <c r="H31" s="197"/>
      <c r="I31" s="867"/>
      <c r="J31" s="868"/>
      <c r="K31" s="198"/>
      <c r="L31" s="198"/>
      <c r="M31" s="867"/>
      <c r="N31" s="868"/>
      <c r="O31" s="198"/>
      <c r="P31" s="198"/>
      <c r="Q31" s="867"/>
      <c r="R31" s="868"/>
      <c r="S31" s="197"/>
      <c r="T31" s="198"/>
      <c r="U31" s="867"/>
      <c r="V31" s="868"/>
      <c r="W31" s="199"/>
      <c r="X31" s="197"/>
      <c r="Y31" s="200"/>
      <c r="Z31" s="201"/>
      <c r="AA31" s="202"/>
      <c r="AB31" s="203"/>
      <c r="AC31" s="863"/>
      <c r="AD31" s="863"/>
      <c r="AE31" s="204"/>
      <c r="AF31" s="205"/>
      <c r="AG31" s="859"/>
      <c r="AH31" s="860"/>
      <c r="AI31" s="206"/>
      <c r="AJ31" s="206"/>
      <c r="AK31" s="859"/>
      <c r="AL31" s="860"/>
      <c r="AM31" s="204"/>
      <c r="AN31" s="205"/>
      <c r="AO31" s="859"/>
      <c r="AP31" s="860"/>
      <c r="AQ31" s="206"/>
      <c r="AR31" s="206"/>
      <c r="AS31" s="859"/>
      <c r="AT31" s="860"/>
      <c r="AU31" s="204"/>
      <c r="AV31" s="205"/>
      <c r="AW31" s="859"/>
      <c r="AX31" s="860"/>
      <c r="AY31" s="206"/>
      <c r="AZ31" s="206"/>
      <c r="BA31" s="859"/>
      <c r="BB31" s="860"/>
      <c r="BC31" s="204"/>
      <c r="BD31" s="204"/>
      <c r="BE31" s="863"/>
      <c r="BF31" s="863"/>
      <c r="BG31" s="28"/>
    </row>
    <row r="32" spans="1:59" ht="16.5" customHeight="1">
      <c r="A32" s="867"/>
      <c r="B32" s="868"/>
      <c r="C32" s="197"/>
      <c r="D32" s="198"/>
      <c r="E32" s="867"/>
      <c r="F32" s="868"/>
      <c r="G32" s="198"/>
      <c r="H32" s="197"/>
      <c r="I32" s="867"/>
      <c r="J32" s="868"/>
      <c r="K32" s="198"/>
      <c r="L32" s="198"/>
      <c r="M32" s="867"/>
      <c r="N32" s="868"/>
      <c r="O32" s="198"/>
      <c r="P32" s="198"/>
      <c r="Q32" s="867"/>
      <c r="R32" s="868"/>
      <c r="S32" s="197"/>
      <c r="T32" s="198"/>
      <c r="U32" s="867"/>
      <c r="V32" s="868"/>
      <c r="W32" s="199"/>
      <c r="X32" s="197"/>
      <c r="Y32" s="200"/>
      <c r="Z32" s="201"/>
      <c r="AA32" s="202"/>
      <c r="AB32" s="203"/>
      <c r="AC32" s="863"/>
      <c r="AD32" s="863"/>
      <c r="AE32" s="204"/>
      <c r="AF32" s="205"/>
      <c r="AG32" s="859"/>
      <c r="AH32" s="860"/>
      <c r="AI32" s="206"/>
      <c r="AJ32" s="206"/>
      <c r="AK32" s="859"/>
      <c r="AL32" s="860"/>
      <c r="AM32" s="204"/>
      <c r="AN32" s="205"/>
      <c r="AO32" s="859"/>
      <c r="AP32" s="860"/>
      <c r="AQ32" s="206"/>
      <c r="AR32" s="206"/>
      <c r="AS32" s="859"/>
      <c r="AT32" s="860"/>
      <c r="AU32" s="204"/>
      <c r="AV32" s="205"/>
      <c r="AW32" s="859"/>
      <c r="AX32" s="860"/>
      <c r="AY32" s="206"/>
      <c r="AZ32" s="206"/>
      <c r="BA32" s="859"/>
      <c r="BB32" s="860"/>
      <c r="BC32" s="204"/>
      <c r="BD32" s="204"/>
      <c r="BE32" s="863"/>
      <c r="BF32" s="863"/>
      <c r="BG32" s="28"/>
    </row>
    <row r="33" spans="1:59" ht="16.5" customHeight="1">
      <c r="A33" s="867"/>
      <c r="B33" s="868"/>
      <c r="C33" s="197"/>
      <c r="D33" s="198"/>
      <c r="E33" s="867"/>
      <c r="F33" s="868"/>
      <c r="G33" s="198"/>
      <c r="H33" s="197"/>
      <c r="I33" s="867"/>
      <c r="J33" s="868"/>
      <c r="K33" s="198"/>
      <c r="L33" s="198"/>
      <c r="M33" s="867"/>
      <c r="N33" s="868"/>
      <c r="O33" s="198"/>
      <c r="P33" s="198"/>
      <c r="Q33" s="867"/>
      <c r="R33" s="868"/>
      <c r="S33" s="197"/>
      <c r="T33" s="198"/>
      <c r="U33" s="867"/>
      <c r="V33" s="868"/>
      <c r="W33" s="199"/>
      <c r="X33" s="197"/>
      <c r="Y33" s="200"/>
      <c r="Z33" s="201"/>
      <c r="AA33" s="202"/>
      <c r="AB33" s="203"/>
      <c r="AC33" s="863"/>
      <c r="AD33" s="863"/>
      <c r="AE33" s="204"/>
      <c r="AF33" s="205"/>
      <c r="AG33" s="859"/>
      <c r="AH33" s="860"/>
      <c r="AI33" s="206"/>
      <c r="AJ33" s="206"/>
      <c r="AK33" s="859"/>
      <c r="AL33" s="860"/>
      <c r="AM33" s="204"/>
      <c r="AN33" s="205"/>
      <c r="AO33" s="859"/>
      <c r="AP33" s="860"/>
      <c r="AQ33" s="206"/>
      <c r="AR33" s="206"/>
      <c r="AS33" s="859"/>
      <c r="AT33" s="860"/>
      <c r="AU33" s="204"/>
      <c r="AV33" s="205"/>
      <c r="AW33" s="859"/>
      <c r="AX33" s="860"/>
      <c r="AY33" s="206"/>
      <c r="AZ33" s="206"/>
      <c r="BA33" s="859"/>
      <c r="BB33" s="860"/>
      <c r="BC33" s="204"/>
      <c r="BD33" s="204"/>
      <c r="BE33" s="863"/>
      <c r="BF33" s="863"/>
      <c r="BG33" s="28"/>
    </row>
    <row r="34" spans="1:59" ht="16.5" customHeight="1">
      <c r="A34" s="867"/>
      <c r="B34" s="868"/>
      <c r="C34" s="197"/>
      <c r="D34" s="198"/>
      <c r="E34" s="867"/>
      <c r="F34" s="868"/>
      <c r="G34" s="198"/>
      <c r="H34" s="197"/>
      <c r="I34" s="867"/>
      <c r="J34" s="868"/>
      <c r="K34" s="198"/>
      <c r="L34" s="198"/>
      <c r="M34" s="867"/>
      <c r="N34" s="868"/>
      <c r="O34" s="198"/>
      <c r="P34" s="198"/>
      <c r="Q34" s="867"/>
      <c r="R34" s="868"/>
      <c r="S34" s="197"/>
      <c r="T34" s="198"/>
      <c r="U34" s="867"/>
      <c r="V34" s="868"/>
      <c r="W34" s="199"/>
      <c r="X34" s="197"/>
      <c r="Y34" s="200"/>
      <c r="Z34" s="201"/>
      <c r="AA34" s="202"/>
      <c r="AB34" s="203"/>
      <c r="AC34" s="863"/>
      <c r="AD34" s="863"/>
      <c r="AE34" s="204"/>
      <c r="AF34" s="205"/>
      <c r="AG34" s="859"/>
      <c r="AH34" s="860"/>
      <c r="AI34" s="206"/>
      <c r="AJ34" s="206"/>
      <c r="AK34" s="859"/>
      <c r="AL34" s="860"/>
      <c r="AM34" s="204"/>
      <c r="AN34" s="205"/>
      <c r="AO34" s="859"/>
      <c r="AP34" s="860"/>
      <c r="AQ34" s="206"/>
      <c r="AR34" s="206"/>
      <c r="AS34" s="859"/>
      <c r="AT34" s="860"/>
      <c r="AU34" s="204"/>
      <c r="AV34" s="205"/>
      <c r="AW34" s="859"/>
      <c r="AX34" s="860"/>
      <c r="AY34" s="206"/>
      <c r="AZ34" s="206"/>
      <c r="BA34" s="859"/>
      <c r="BB34" s="860"/>
      <c r="BC34" s="204"/>
      <c r="BD34" s="204"/>
      <c r="BE34" s="863"/>
      <c r="BF34" s="863"/>
      <c r="BG34" s="28"/>
    </row>
    <row r="35" spans="1:59" ht="16.5" customHeight="1">
      <c r="A35" s="867"/>
      <c r="B35" s="868"/>
      <c r="C35" s="197"/>
      <c r="D35" s="198"/>
      <c r="E35" s="867"/>
      <c r="F35" s="868"/>
      <c r="G35" s="198"/>
      <c r="H35" s="197"/>
      <c r="I35" s="867"/>
      <c r="J35" s="868"/>
      <c r="K35" s="198"/>
      <c r="L35" s="198"/>
      <c r="M35" s="867"/>
      <c r="N35" s="868"/>
      <c r="O35" s="198"/>
      <c r="P35" s="198"/>
      <c r="Q35" s="867"/>
      <c r="R35" s="868"/>
      <c r="S35" s="197"/>
      <c r="T35" s="198"/>
      <c r="U35" s="867"/>
      <c r="V35" s="868"/>
      <c r="W35" s="199"/>
      <c r="X35" s="197"/>
      <c r="Y35" s="200"/>
      <c r="Z35" s="201"/>
      <c r="AA35" s="202"/>
      <c r="AB35" s="203"/>
      <c r="AC35" s="863"/>
      <c r="AD35" s="863"/>
      <c r="AE35" s="204"/>
      <c r="AF35" s="205"/>
      <c r="AG35" s="859"/>
      <c r="AH35" s="860"/>
      <c r="AI35" s="206"/>
      <c r="AJ35" s="206"/>
      <c r="AK35" s="859"/>
      <c r="AL35" s="860"/>
      <c r="AM35" s="204"/>
      <c r="AN35" s="205"/>
      <c r="AO35" s="859"/>
      <c r="AP35" s="860"/>
      <c r="AQ35" s="206"/>
      <c r="AR35" s="206"/>
      <c r="AS35" s="859"/>
      <c r="AT35" s="860"/>
      <c r="AU35" s="204"/>
      <c r="AV35" s="205"/>
      <c r="AW35" s="859"/>
      <c r="AX35" s="860"/>
      <c r="AY35" s="206"/>
      <c r="AZ35" s="206"/>
      <c r="BA35" s="859"/>
      <c r="BB35" s="860"/>
      <c r="BC35" s="204"/>
      <c r="BD35" s="204"/>
      <c r="BE35" s="863"/>
      <c r="BF35" s="863"/>
      <c r="BG35" s="28"/>
    </row>
    <row r="36" spans="1:59" ht="16.5" customHeight="1">
      <c r="A36" s="867"/>
      <c r="B36" s="868"/>
      <c r="C36" s="197"/>
      <c r="D36" s="198"/>
      <c r="E36" s="867"/>
      <c r="F36" s="868"/>
      <c r="G36" s="198"/>
      <c r="H36" s="197"/>
      <c r="I36" s="867"/>
      <c r="J36" s="868"/>
      <c r="K36" s="198"/>
      <c r="L36" s="198"/>
      <c r="M36" s="867"/>
      <c r="N36" s="868"/>
      <c r="O36" s="198"/>
      <c r="P36" s="198"/>
      <c r="Q36" s="867"/>
      <c r="R36" s="868"/>
      <c r="S36" s="197"/>
      <c r="T36" s="198"/>
      <c r="U36" s="867"/>
      <c r="V36" s="868"/>
      <c r="W36" s="199"/>
      <c r="X36" s="197"/>
      <c r="Y36" s="200"/>
      <c r="Z36" s="201"/>
      <c r="AA36" s="202"/>
      <c r="AB36" s="203"/>
      <c r="AC36" s="863"/>
      <c r="AD36" s="863"/>
      <c r="AE36" s="204"/>
      <c r="AF36" s="205"/>
      <c r="AG36" s="859"/>
      <c r="AH36" s="860"/>
      <c r="AI36" s="206"/>
      <c r="AJ36" s="206"/>
      <c r="AK36" s="859"/>
      <c r="AL36" s="860"/>
      <c r="AM36" s="204"/>
      <c r="AN36" s="205"/>
      <c r="AO36" s="859"/>
      <c r="AP36" s="860"/>
      <c r="AQ36" s="206"/>
      <c r="AR36" s="206"/>
      <c r="AS36" s="859"/>
      <c r="AT36" s="860"/>
      <c r="AU36" s="204"/>
      <c r="AV36" s="205"/>
      <c r="AW36" s="859"/>
      <c r="AX36" s="860"/>
      <c r="AY36" s="206"/>
      <c r="AZ36" s="206"/>
      <c r="BA36" s="859"/>
      <c r="BB36" s="860"/>
      <c r="BC36" s="204"/>
      <c r="BD36" s="204"/>
      <c r="BE36" s="863"/>
      <c r="BF36" s="863"/>
      <c r="BG36" s="28"/>
    </row>
    <row r="37" spans="1:59" ht="16.5" customHeight="1">
      <c r="A37" s="869"/>
      <c r="B37" s="870"/>
      <c r="C37" s="197"/>
      <c r="D37" s="198"/>
      <c r="E37" s="869"/>
      <c r="F37" s="870"/>
      <c r="G37" s="198"/>
      <c r="H37" s="197"/>
      <c r="I37" s="869"/>
      <c r="J37" s="870"/>
      <c r="K37" s="198"/>
      <c r="L37" s="198"/>
      <c r="M37" s="869"/>
      <c r="N37" s="870"/>
      <c r="O37" s="198"/>
      <c r="P37" s="198"/>
      <c r="Q37" s="869"/>
      <c r="R37" s="870"/>
      <c r="S37" s="197"/>
      <c r="T37" s="198"/>
      <c r="U37" s="869"/>
      <c r="V37" s="870"/>
      <c r="W37" s="199"/>
      <c r="X37" s="197"/>
      <c r="Y37" s="200"/>
      <c r="Z37" s="201"/>
      <c r="AA37" s="202"/>
      <c r="AB37" s="203"/>
      <c r="AC37" s="863"/>
      <c r="AD37" s="863"/>
      <c r="AE37" s="204"/>
      <c r="AF37" s="205"/>
      <c r="AG37" s="861"/>
      <c r="AH37" s="862"/>
      <c r="AI37" s="206"/>
      <c r="AJ37" s="206"/>
      <c r="AK37" s="861"/>
      <c r="AL37" s="862"/>
      <c r="AM37" s="204"/>
      <c r="AN37" s="205"/>
      <c r="AO37" s="861"/>
      <c r="AP37" s="862"/>
      <c r="AQ37" s="206"/>
      <c r="AR37" s="206"/>
      <c r="AS37" s="861"/>
      <c r="AT37" s="862"/>
      <c r="AU37" s="204"/>
      <c r="AV37" s="205"/>
      <c r="AW37" s="861"/>
      <c r="AX37" s="862"/>
      <c r="AY37" s="206"/>
      <c r="AZ37" s="206"/>
      <c r="BA37" s="861"/>
      <c r="BB37" s="862"/>
      <c r="BC37" s="204"/>
      <c r="BD37" s="204"/>
      <c r="BE37" s="863"/>
      <c r="BF37" s="863"/>
      <c r="BG37" s="28"/>
    </row>
    <row r="38" spans="1:59" ht="16.5" customHeight="1">
      <c r="A38" s="872" t="s">
        <v>141</v>
      </c>
      <c r="B38" s="872"/>
      <c r="D38" s="46"/>
      <c r="E38" s="872" t="s">
        <v>142</v>
      </c>
      <c r="F38" s="872"/>
      <c r="G38" s="46"/>
      <c r="I38" s="872" t="s">
        <v>143</v>
      </c>
      <c r="J38" s="872"/>
      <c r="K38" s="46"/>
      <c r="L38" s="46"/>
      <c r="M38" s="872" t="s">
        <v>144</v>
      </c>
      <c r="N38" s="872"/>
      <c r="O38" s="46"/>
      <c r="P38" s="46"/>
      <c r="Q38" s="872" t="s">
        <v>145</v>
      </c>
      <c r="R38" s="872"/>
      <c r="T38" s="33"/>
      <c r="U38" s="872" t="s">
        <v>146</v>
      </c>
      <c r="V38" s="872"/>
      <c r="W38" s="33"/>
      <c r="Y38" s="149"/>
      <c r="Z38" s="131"/>
      <c r="AA38" s="33"/>
      <c r="AC38" s="871"/>
      <c r="AD38" s="871"/>
      <c r="AE38" s="28"/>
      <c r="AF38" s="28"/>
      <c r="AG38" s="872" t="s">
        <v>141</v>
      </c>
      <c r="AH38" s="872"/>
      <c r="AI38" s="33"/>
      <c r="AJ38" s="28"/>
      <c r="AK38" s="872" t="s">
        <v>142</v>
      </c>
      <c r="AL38" s="872"/>
      <c r="AN38" s="33"/>
      <c r="AO38" s="872" t="s">
        <v>143</v>
      </c>
      <c r="AP38" s="872"/>
      <c r="AQ38" s="28"/>
      <c r="AR38" s="28"/>
      <c r="AS38" s="872" t="s">
        <v>144</v>
      </c>
      <c r="AT38" s="872"/>
      <c r="AU38" s="33"/>
      <c r="AV38" s="28"/>
      <c r="AW38" s="872" t="s">
        <v>145</v>
      </c>
      <c r="AX38" s="872"/>
      <c r="AY38" s="33"/>
      <c r="AZ38" s="33"/>
      <c r="BA38" s="872" t="s">
        <v>146</v>
      </c>
      <c r="BB38" s="872"/>
      <c r="BC38" s="28"/>
      <c r="BD38" s="28"/>
      <c r="BE38" s="871"/>
      <c r="BF38" s="871"/>
      <c r="BG38" s="33"/>
    </row>
    <row r="39" spans="1:59" ht="16.5" customHeight="1">
      <c r="A39" s="871"/>
      <c r="B39" s="871"/>
      <c r="D39" s="46"/>
      <c r="E39" s="871"/>
      <c r="F39" s="871"/>
      <c r="G39" s="46"/>
      <c r="I39" s="871"/>
      <c r="J39" s="871"/>
      <c r="K39" s="46"/>
      <c r="L39" s="46"/>
      <c r="M39" s="871"/>
      <c r="N39" s="871"/>
      <c r="O39" s="46"/>
      <c r="P39" s="46"/>
      <c r="Q39" s="871"/>
      <c r="R39" s="871"/>
      <c r="T39" s="33"/>
      <c r="U39" s="871"/>
      <c r="V39" s="871"/>
      <c r="W39" s="33"/>
      <c r="Y39" s="149"/>
      <c r="Z39" s="131"/>
      <c r="AA39" s="33"/>
      <c r="AB39" s="33"/>
      <c r="AC39" s="871"/>
      <c r="AD39" s="871"/>
      <c r="AE39" s="28"/>
      <c r="AF39" s="28"/>
      <c r="AG39" s="871"/>
      <c r="AH39" s="871"/>
      <c r="AI39" s="33"/>
      <c r="AJ39" s="28"/>
      <c r="AK39" s="871"/>
      <c r="AL39" s="871"/>
      <c r="AM39" s="33"/>
      <c r="AN39" s="33"/>
      <c r="AO39" s="871"/>
      <c r="AP39" s="871"/>
      <c r="AQ39" s="28"/>
      <c r="AR39" s="28"/>
      <c r="AS39" s="871"/>
      <c r="AT39" s="871"/>
      <c r="AU39" s="33"/>
      <c r="AV39" s="28"/>
      <c r="AW39" s="871"/>
      <c r="AX39" s="871"/>
      <c r="AY39" s="33"/>
      <c r="AZ39" s="33"/>
      <c r="BA39" s="871"/>
      <c r="BB39" s="871"/>
      <c r="BC39" s="28"/>
      <c r="BD39" s="28"/>
      <c r="BE39" s="871"/>
      <c r="BF39" s="871"/>
      <c r="BG39" s="33"/>
    </row>
  </sheetData>
  <sheetProtection sheet="1"/>
  <mergeCells count="46">
    <mergeCell ref="AC12:AN12"/>
    <mergeCell ref="AO15:AT16"/>
    <mergeCell ref="Z17:Z18"/>
    <mergeCell ref="AO17:AT18"/>
    <mergeCell ref="AV17:BA18"/>
    <mergeCell ref="AF24:AG25"/>
    <mergeCell ref="BA38:BB39"/>
    <mergeCell ref="BE38:BF39"/>
    <mergeCell ref="AS38:AT39"/>
    <mergeCell ref="AW38:AX39"/>
    <mergeCell ref="AK30:AL37"/>
    <mergeCell ref="AO30:AP37"/>
    <mergeCell ref="AC38:AD39"/>
    <mergeCell ref="AG38:AH39"/>
    <mergeCell ref="AK38:AL39"/>
    <mergeCell ref="AO38:AP39"/>
    <mergeCell ref="A38:B39"/>
    <mergeCell ref="E38:F39"/>
    <mergeCell ref="I38:J39"/>
    <mergeCell ref="M38:N39"/>
    <mergeCell ref="Q38:R39"/>
    <mergeCell ref="U38:V39"/>
    <mergeCell ref="A30:B37"/>
    <mergeCell ref="E30:F37"/>
    <mergeCell ref="I30:J37"/>
    <mergeCell ref="M30:N37"/>
    <mergeCell ref="Q30:R37"/>
    <mergeCell ref="U30:V37"/>
    <mergeCell ref="P17:U18"/>
    <mergeCell ref="BA30:BB37"/>
    <mergeCell ref="BE30:BF37"/>
    <mergeCell ref="AS30:AT37"/>
    <mergeCell ref="AW30:AX37"/>
    <mergeCell ref="AD28:AG28"/>
    <mergeCell ref="AC30:AD37"/>
    <mergeCell ref="AG30:AH37"/>
    <mergeCell ref="B5:W9"/>
    <mergeCell ref="C11:J11"/>
    <mergeCell ref="B1:BE3"/>
    <mergeCell ref="AB5:BE9"/>
    <mergeCell ref="AC11:AN11"/>
    <mergeCell ref="BB28:BE28"/>
    <mergeCell ref="BB24:BC25"/>
    <mergeCell ref="C12:J12"/>
    <mergeCell ref="I15:N16"/>
    <mergeCell ref="I17:N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I30"/>
  <sheetViews>
    <sheetView showGridLines="0" view="pageBreakPreview" zoomScale="110" zoomScaleSheetLayoutView="110" zoomScalePageLayoutView="0" workbookViewId="0" topLeftCell="A1">
      <selection activeCell="A1" sqref="A1:I1"/>
    </sheetView>
  </sheetViews>
  <sheetFormatPr defaultColWidth="9.875" defaultRowHeight="13.5"/>
  <cols>
    <col min="1" max="7" width="9.125" style="34" customWidth="1"/>
    <col min="8" max="8" width="6.125" style="34" hidden="1" customWidth="1"/>
    <col min="9" max="9" width="9.125" style="34" customWidth="1"/>
    <col min="10" max="16384" width="9.875" style="34" customWidth="1"/>
  </cols>
  <sheetData>
    <row r="1" spans="1:9" ht="20.25" customHeight="1">
      <c r="A1" s="899" t="s">
        <v>148</v>
      </c>
      <c r="B1" s="899"/>
      <c r="C1" s="899"/>
      <c r="D1" s="899"/>
      <c r="E1" s="899"/>
      <c r="F1" s="899"/>
      <c r="G1" s="899"/>
      <c r="H1" s="899"/>
      <c r="I1" s="899"/>
    </row>
    <row r="2" spans="1:8" ht="7.5" customHeight="1" thickBot="1">
      <c r="A2" s="35"/>
      <c r="B2" s="35"/>
      <c r="C2" s="35"/>
      <c r="D2" s="35"/>
      <c r="E2" s="35"/>
      <c r="F2" s="35"/>
      <c r="G2" s="35"/>
      <c r="H2" s="35"/>
    </row>
    <row r="3" spans="1:9" ht="13.5" customHeight="1" thickBot="1" thickTop="1">
      <c r="A3" s="60" t="s">
        <v>33</v>
      </c>
      <c r="B3" s="61" t="s">
        <v>34</v>
      </c>
      <c r="C3" s="62" t="s">
        <v>35</v>
      </c>
      <c r="D3" s="63" t="s">
        <v>36</v>
      </c>
      <c r="E3" s="64" t="s">
        <v>37</v>
      </c>
      <c r="F3" s="65" t="s">
        <v>38</v>
      </c>
      <c r="G3" s="66"/>
      <c r="H3" s="66"/>
      <c r="I3" s="67" t="s">
        <v>39</v>
      </c>
    </row>
    <row r="4" spans="1:9" ht="13.5" customHeight="1" thickTop="1">
      <c r="A4" s="900" t="s">
        <v>149</v>
      </c>
      <c r="B4" s="68"/>
      <c r="C4" s="69"/>
      <c r="D4" s="70"/>
      <c r="E4" s="71"/>
      <c r="F4" s="72">
        <f>F5+F6</f>
        <v>152</v>
      </c>
      <c r="G4" s="901">
        <f>$F$4</f>
        <v>152</v>
      </c>
      <c r="H4" s="901">
        <f>RANK(G4,G4:G30)</f>
        <v>7</v>
      </c>
      <c r="I4" s="902">
        <f>RANK(H4,H4:H30)</f>
        <v>3</v>
      </c>
    </row>
    <row r="5" spans="1:9" ht="13.5" customHeight="1">
      <c r="A5" s="893"/>
      <c r="B5" s="73">
        <v>49</v>
      </c>
      <c r="C5" s="74">
        <v>53</v>
      </c>
      <c r="D5" s="73">
        <f>B5+C5</f>
        <v>102</v>
      </c>
      <c r="E5" s="75">
        <v>21.6</v>
      </c>
      <c r="F5" s="76">
        <f>D5-E5</f>
        <v>80.4</v>
      </c>
      <c r="G5" s="887"/>
      <c r="H5" s="887"/>
      <c r="I5" s="890"/>
    </row>
    <row r="6" spans="1:9" s="77" customFormat="1" ht="13.5" customHeight="1" thickBot="1">
      <c r="A6" s="894"/>
      <c r="B6" s="217">
        <v>35</v>
      </c>
      <c r="C6" s="218">
        <v>39</v>
      </c>
      <c r="D6" s="521">
        <f>B6+C6</f>
        <v>74</v>
      </c>
      <c r="E6" s="219">
        <v>2.4</v>
      </c>
      <c r="F6" s="220">
        <f>D6-E6</f>
        <v>71.6</v>
      </c>
      <c r="G6" s="887"/>
      <c r="H6" s="887"/>
      <c r="I6" s="890"/>
    </row>
    <row r="7" spans="1:9" s="77" customFormat="1" ht="13.5" customHeight="1">
      <c r="A7" s="903" t="s">
        <v>13</v>
      </c>
      <c r="B7" s="522"/>
      <c r="C7" s="523"/>
      <c r="D7" s="524"/>
      <c r="E7" s="210"/>
      <c r="F7" s="525">
        <f>F8+F9</f>
        <v>161.8</v>
      </c>
      <c r="G7" s="878">
        <f>$F$7</f>
        <v>161.8</v>
      </c>
      <c r="H7" s="878">
        <f>RANK(G7,G4:G30)</f>
        <v>2</v>
      </c>
      <c r="I7" s="882">
        <f>RANK(H7,H4:H30)</f>
        <v>8</v>
      </c>
    </row>
    <row r="8" spans="1:9" ht="13.5" customHeight="1">
      <c r="A8" s="904"/>
      <c r="B8" s="526">
        <v>46</v>
      </c>
      <c r="C8" s="527">
        <v>48</v>
      </c>
      <c r="D8" s="526">
        <f>B8+C8</f>
        <v>94</v>
      </c>
      <c r="E8" s="157">
        <v>19.2</v>
      </c>
      <c r="F8" s="156">
        <f>D8-E8</f>
        <v>74.8</v>
      </c>
      <c r="G8" s="879"/>
      <c r="H8" s="879"/>
      <c r="I8" s="883"/>
    </row>
    <row r="9" spans="1:9" ht="13.5" customHeight="1" thickBot="1">
      <c r="A9" s="905"/>
      <c r="B9" s="216">
        <v>57</v>
      </c>
      <c r="C9" s="528">
        <v>60</v>
      </c>
      <c r="D9" s="529">
        <f>B9+C9</f>
        <v>117</v>
      </c>
      <c r="E9" s="530">
        <v>30</v>
      </c>
      <c r="F9" s="531">
        <f>D9-E9</f>
        <v>87</v>
      </c>
      <c r="G9" s="880"/>
      <c r="H9" s="880"/>
      <c r="I9" s="884"/>
    </row>
    <row r="10" spans="1:9" ht="13.5" customHeight="1">
      <c r="A10" s="892" t="s">
        <v>150</v>
      </c>
      <c r="B10" s="68"/>
      <c r="C10" s="69"/>
      <c r="D10" s="70"/>
      <c r="E10" s="71"/>
      <c r="F10" s="72">
        <f>F11+F12</f>
        <v>158.4</v>
      </c>
      <c r="G10" s="897">
        <f>$F$10</f>
        <v>158.4</v>
      </c>
      <c r="H10" s="887">
        <f>RANK(G10,G4:G30)</f>
        <v>4</v>
      </c>
      <c r="I10" s="890">
        <f>RANK(H10,H4:H30)</f>
        <v>6</v>
      </c>
    </row>
    <row r="11" spans="1:9" ht="13.5" customHeight="1">
      <c r="A11" s="893"/>
      <c r="B11" s="73">
        <v>42</v>
      </c>
      <c r="C11" s="74">
        <v>51</v>
      </c>
      <c r="D11" s="73">
        <f>B11+C11</f>
        <v>93</v>
      </c>
      <c r="E11" s="75">
        <v>15.6</v>
      </c>
      <c r="F11" s="76">
        <f>D11-E11</f>
        <v>77.4</v>
      </c>
      <c r="G11" s="876"/>
      <c r="H11" s="887"/>
      <c r="I11" s="890"/>
    </row>
    <row r="12" spans="1:9" ht="13.5" customHeight="1" thickBot="1">
      <c r="A12" s="896"/>
      <c r="B12" s="68">
        <v>46</v>
      </c>
      <c r="C12" s="69">
        <v>53</v>
      </c>
      <c r="D12" s="70">
        <f>B12+C12</f>
        <v>99</v>
      </c>
      <c r="E12" s="71">
        <v>18</v>
      </c>
      <c r="F12" s="88">
        <f>D12-E12</f>
        <v>81</v>
      </c>
      <c r="G12" s="895"/>
      <c r="H12" s="887"/>
      <c r="I12" s="890"/>
    </row>
    <row r="13" spans="1:9" ht="13.5" customHeight="1">
      <c r="A13" s="892" t="s">
        <v>32</v>
      </c>
      <c r="B13" s="78"/>
      <c r="C13" s="79"/>
      <c r="D13" s="80"/>
      <c r="E13" s="81"/>
      <c r="F13" s="82">
        <f>F14+F15</f>
        <v>147.2</v>
      </c>
      <c r="G13" s="875">
        <f>$F$13</f>
        <v>147.2</v>
      </c>
      <c r="H13" s="886">
        <f>RANK(G13,G4:G30)</f>
        <v>9</v>
      </c>
      <c r="I13" s="889">
        <f>RANK(H13,H4:H30)</f>
        <v>1</v>
      </c>
    </row>
    <row r="14" spans="1:9" ht="13.5" customHeight="1">
      <c r="A14" s="893"/>
      <c r="B14" s="73">
        <v>40</v>
      </c>
      <c r="C14" s="74">
        <v>42</v>
      </c>
      <c r="D14" s="73">
        <f>B14+C14</f>
        <v>82</v>
      </c>
      <c r="E14" s="75">
        <v>10.8</v>
      </c>
      <c r="F14" s="76">
        <f>D14-E14</f>
        <v>71.2</v>
      </c>
      <c r="G14" s="876"/>
      <c r="H14" s="887"/>
      <c r="I14" s="890"/>
    </row>
    <row r="15" spans="1:9" ht="13.5" customHeight="1" thickBot="1">
      <c r="A15" s="894"/>
      <c r="B15" s="83">
        <v>49</v>
      </c>
      <c r="C15" s="84">
        <v>45</v>
      </c>
      <c r="D15" s="85">
        <f>B15+C15</f>
        <v>94</v>
      </c>
      <c r="E15" s="86">
        <v>18</v>
      </c>
      <c r="F15" s="87">
        <f>D15-E15</f>
        <v>76</v>
      </c>
      <c r="G15" s="877"/>
      <c r="H15" s="888"/>
      <c r="I15" s="891"/>
    </row>
    <row r="16" spans="1:9" ht="13.5" customHeight="1">
      <c r="A16" s="892" t="s">
        <v>30</v>
      </c>
      <c r="B16" s="78"/>
      <c r="C16" s="79"/>
      <c r="D16" s="80"/>
      <c r="E16" s="81"/>
      <c r="F16" s="82">
        <f>F17+F18</f>
        <v>152.4</v>
      </c>
      <c r="G16" s="875">
        <f>$F$16</f>
        <v>152.4</v>
      </c>
      <c r="H16" s="886">
        <f>RANK(G16,G4:G30)</f>
        <v>6</v>
      </c>
      <c r="I16" s="889">
        <f>RANK(H16,H4:H30)</f>
        <v>4</v>
      </c>
    </row>
    <row r="17" spans="1:9" ht="13.5" customHeight="1">
      <c r="A17" s="893"/>
      <c r="B17" s="73">
        <v>45</v>
      </c>
      <c r="C17" s="74">
        <v>48</v>
      </c>
      <c r="D17" s="73">
        <f>B17+C17</f>
        <v>93</v>
      </c>
      <c r="E17" s="75">
        <v>22.8</v>
      </c>
      <c r="F17" s="76">
        <f>D17-E17</f>
        <v>70.2</v>
      </c>
      <c r="G17" s="876"/>
      <c r="H17" s="887"/>
      <c r="I17" s="890"/>
    </row>
    <row r="18" spans="1:9" ht="13.5" customHeight="1" thickBot="1">
      <c r="A18" s="893"/>
      <c r="B18" s="68">
        <v>58</v>
      </c>
      <c r="C18" s="69">
        <v>53</v>
      </c>
      <c r="D18" s="70">
        <f>B18+C18</f>
        <v>111</v>
      </c>
      <c r="E18" s="71">
        <v>28.8</v>
      </c>
      <c r="F18" s="88">
        <f>D18-E18</f>
        <v>82.2</v>
      </c>
      <c r="G18" s="895"/>
      <c r="H18" s="887"/>
      <c r="I18" s="890"/>
    </row>
    <row r="19" spans="1:9" ht="13.5" customHeight="1">
      <c r="A19" s="892" t="s">
        <v>151</v>
      </c>
      <c r="B19" s="78"/>
      <c r="C19" s="79"/>
      <c r="D19" s="80"/>
      <c r="E19" s="81"/>
      <c r="F19" s="82">
        <f>F20+F21</f>
        <v>163.2</v>
      </c>
      <c r="G19" s="875">
        <f>F19</f>
        <v>163.2</v>
      </c>
      <c r="H19" s="886">
        <f>RANK(G19,G4:G30)</f>
        <v>1</v>
      </c>
      <c r="I19" s="889">
        <f>RANK(H19,H4:H30)</f>
        <v>9</v>
      </c>
    </row>
    <row r="20" spans="1:9" ht="13.5" customHeight="1">
      <c r="A20" s="893"/>
      <c r="B20" s="73">
        <v>60</v>
      </c>
      <c r="C20" s="74">
        <v>46</v>
      </c>
      <c r="D20" s="73">
        <f>B20+C20</f>
        <v>106</v>
      </c>
      <c r="E20" s="75">
        <v>22.8</v>
      </c>
      <c r="F20" s="76">
        <f>D20-E20</f>
        <v>83.2</v>
      </c>
      <c r="G20" s="876"/>
      <c r="H20" s="887"/>
      <c r="I20" s="890"/>
    </row>
    <row r="21" spans="1:9" s="77" customFormat="1" ht="13.5" customHeight="1" thickBot="1">
      <c r="A21" s="894"/>
      <c r="B21" s="83">
        <v>55</v>
      </c>
      <c r="C21" s="84">
        <v>55</v>
      </c>
      <c r="D21" s="85">
        <f>B21+C21</f>
        <v>110</v>
      </c>
      <c r="E21" s="86">
        <v>30</v>
      </c>
      <c r="F21" s="87">
        <f>D21-E21</f>
        <v>80</v>
      </c>
      <c r="G21" s="877"/>
      <c r="H21" s="888"/>
      <c r="I21" s="891"/>
    </row>
    <row r="22" spans="1:9" ht="13.5" customHeight="1">
      <c r="A22" s="892" t="s">
        <v>75</v>
      </c>
      <c r="B22" s="78"/>
      <c r="C22" s="79"/>
      <c r="D22" s="80"/>
      <c r="E22" s="81"/>
      <c r="F22" s="82">
        <f>F23+F24</f>
        <v>153</v>
      </c>
      <c r="G22" s="875">
        <f>F22</f>
        <v>153</v>
      </c>
      <c r="H22" s="886">
        <f>RANK(G22,G4:G30)</f>
        <v>5</v>
      </c>
      <c r="I22" s="889">
        <f>RANK(H22,H4:H30)</f>
        <v>5</v>
      </c>
    </row>
    <row r="23" spans="1:9" ht="13.5" customHeight="1">
      <c r="A23" s="893"/>
      <c r="B23" s="73">
        <v>52</v>
      </c>
      <c r="C23" s="74">
        <v>47</v>
      </c>
      <c r="D23" s="73">
        <f>B23+C23</f>
        <v>99</v>
      </c>
      <c r="E23" s="75">
        <v>20.4</v>
      </c>
      <c r="F23" s="76">
        <f>D23-E23</f>
        <v>78.6</v>
      </c>
      <c r="G23" s="876"/>
      <c r="H23" s="887"/>
      <c r="I23" s="890"/>
    </row>
    <row r="24" spans="1:9" ht="13.5" customHeight="1" thickBot="1">
      <c r="A24" s="894"/>
      <c r="B24" s="216">
        <v>52</v>
      </c>
      <c r="C24" s="84">
        <v>50</v>
      </c>
      <c r="D24" s="85">
        <f>B24+C24</f>
        <v>102</v>
      </c>
      <c r="E24" s="86">
        <v>27.6</v>
      </c>
      <c r="F24" s="87">
        <f>D24-E24</f>
        <v>74.4</v>
      </c>
      <c r="G24" s="877"/>
      <c r="H24" s="888"/>
      <c r="I24" s="891"/>
    </row>
    <row r="25" spans="1:9" ht="13.5" customHeight="1">
      <c r="A25" s="892" t="s">
        <v>31</v>
      </c>
      <c r="B25" s="207"/>
      <c r="C25" s="208"/>
      <c r="D25" s="209"/>
      <c r="E25" s="210"/>
      <c r="F25" s="211">
        <f>F26+F27</f>
        <v>159.4</v>
      </c>
      <c r="G25" s="878">
        <f>F25</f>
        <v>159.4</v>
      </c>
      <c r="H25" s="878">
        <f>RANK(G25,G4:G30)</f>
        <v>3</v>
      </c>
      <c r="I25" s="882">
        <f>RANK(H25,H4:H30)</f>
        <v>7</v>
      </c>
    </row>
    <row r="26" spans="1:9" ht="13.5" customHeight="1">
      <c r="A26" s="893"/>
      <c r="B26" s="155">
        <v>53</v>
      </c>
      <c r="C26" s="156">
        <v>49</v>
      </c>
      <c r="D26" s="155">
        <f>B26+C26</f>
        <v>102</v>
      </c>
      <c r="E26" s="157">
        <v>22.8</v>
      </c>
      <c r="F26" s="158">
        <f>D26-E26</f>
        <v>79.2</v>
      </c>
      <c r="G26" s="879"/>
      <c r="H26" s="879"/>
      <c r="I26" s="883"/>
    </row>
    <row r="27" spans="1:9" ht="13.5" customHeight="1" thickBot="1">
      <c r="A27" s="894"/>
      <c r="B27" s="212">
        <v>51</v>
      </c>
      <c r="C27" s="213">
        <v>52</v>
      </c>
      <c r="D27" s="212">
        <f>B27+C27</f>
        <v>103</v>
      </c>
      <c r="E27" s="214">
        <v>22.8</v>
      </c>
      <c r="F27" s="215">
        <f>D27-E27</f>
        <v>80.2</v>
      </c>
      <c r="G27" s="880"/>
      <c r="H27" s="880"/>
      <c r="I27" s="884"/>
    </row>
    <row r="28" spans="1:9" ht="13.5" customHeight="1">
      <c r="A28" s="893" t="s">
        <v>14</v>
      </c>
      <c r="B28" s="150"/>
      <c r="C28" s="154"/>
      <c r="D28" s="151"/>
      <c r="E28" s="153"/>
      <c r="F28" s="152">
        <f>F29+F30</f>
        <v>151.6</v>
      </c>
      <c r="G28" s="878">
        <f>F28</f>
        <v>151.6</v>
      </c>
      <c r="H28" s="878">
        <f>RANK(G28,G4:G30)</f>
        <v>8</v>
      </c>
      <c r="I28" s="882">
        <f>RANK(H28,H4:H30)</f>
        <v>2</v>
      </c>
    </row>
    <row r="29" spans="1:9" ht="17.25">
      <c r="A29" s="893"/>
      <c r="B29" s="155">
        <v>48</v>
      </c>
      <c r="C29" s="156">
        <v>50</v>
      </c>
      <c r="D29" s="155">
        <f>B29+C29</f>
        <v>98</v>
      </c>
      <c r="E29" s="157">
        <v>19.2</v>
      </c>
      <c r="F29" s="158">
        <f>D29-E29</f>
        <v>78.8</v>
      </c>
      <c r="G29" s="879"/>
      <c r="H29" s="879"/>
      <c r="I29" s="883"/>
    </row>
    <row r="30" spans="1:9" ht="18" thickBot="1">
      <c r="A30" s="898"/>
      <c r="B30" s="159">
        <v>40</v>
      </c>
      <c r="C30" s="160">
        <v>40</v>
      </c>
      <c r="D30" s="159">
        <f>B30+C30</f>
        <v>80</v>
      </c>
      <c r="E30" s="161">
        <v>7.2</v>
      </c>
      <c r="F30" s="162">
        <f>D30-E30</f>
        <v>72.8</v>
      </c>
      <c r="G30" s="881"/>
      <c r="H30" s="881"/>
      <c r="I30" s="885"/>
    </row>
    <row r="31" ht="18" thickTop="1"/>
  </sheetData>
  <sheetProtection sheet="1"/>
  <mergeCells count="37">
    <mergeCell ref="A28:A30"/>
    <mergeCell ref="I13:I15"/>
    <mergeCell ref="A1:I1"/>
    <mergeCell ref="A4:A6"/>
    <mergeCell ref="G4:G6"/>
    <mergeCell ref="H4:H6"/>
    <mergeCell ref="I4:I6"/>
    <mergeCell ref="A7:A9"/>
    <mergeCell ref="G7:G9"/>
    <mergeCell ref="H7:H9"/>
    <mergeCell ref="I7:I9"/>
    <mergeCell ref="H19:H21"/>
    <mergeCell ref="I19:I21"/>
    <mergeCell ref="A16:A18"/>
    <mergeCell ref="A10:A12"/>
    <mergeCell ref="G10:G12"/>
    <mergeCell ref="H10:H12"/>
    <mergeCell ref="I10:I12"/>
    <mergeCell ref="A13:A15"/>
    <mergeCell ref="G13:G15"/>
    <mergeCell ref="H13:H15"/>
    <mergeCell ref="G22:G24"/>
    <mergeCell ref="H22:H24"/>
    <mergeCell ref="I22:I24"/>
    <mergeCell ref="A25:A27"/>
    <mergeCell ref="A22:A24"/>
    <mergeCell ref="G16:G18"/>
    <mergeCell ref="H16:H18"/>
    <mergeCell ref="I16:I18"/>
    <mergeCell ref="A19:A21"/>
    <mergeCell ref="G19:G21"/>
    <mergeCell ref="G25:G27"/>
    <mergeCell ref="G28:G30"/>
    <mergeCell ref="I25:I27"/>
    <mergeCell ref="I28:I30"/>
    <mergeCell ref="H25:H27"/>
    <mergeCell ref="H28:H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BG48"/>
  <sheetViews>
    <sheetView showGridLines="0" view="pageBreakPreview" zoomScale="90" zoomScaleSheetLayoutView="90" zoomScalePageLayoutView="0" workbookViewId="0" topLeftCell="A1">
      <selection activeCell="B1" sqref="B1:AY3"/>
    </sheetView>
  </sheetViews>
  <sheetFormatPr defaultColWidth="2.00390625" defaultRowHeight="16.5" customHeight="1"/>
  <cols>
    <col min="1" max="16384" width="2.00390625" style="29" customWidth="1"/>
  </cols>
  <sheetData>
    <row r="1" spans="2:57" ht="16.5" customHeight="1">
      <c r="B1" s="850" t="s">
        <v>298</v>
      </c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0"/>
      <c r="W1" s="850"/>
      <c r="X1" s="850"/>
      <c r="Y1" s="850"/>
      <c r="Z1" s="850"/>
      <c r="AA1" s="850"/>
      <c r="AB1" s="850"/>
      <c r="AC1" s="850"/>
      <c r="AD1" s="850"/>
      <c r="AE1" s="850"/>
      <c r="AF1" s="850"/>
      <c r="AG1" s="850"/>
      <c r="AH1" s="850"/>
      <c r="AI1" s="850"/>
      <c r="AJ1" s="850"/>
      <c r="AK1" s="850"/>
      <c r="AL1" s="850"/>
      <c r="AM1" s="850"/>
      <c r="AN1" s="850"/>
      <c r="AO1" s="850"/>
      <c r="AP1" s="850"/>
      <c r="AQ1" s="850"/>
      <c r="AR1" s="850"/>
      <c r="AS1" s="850"/>
      <c r="AT1" s="850"/>
      <c r="AU1" s="850"/>
      <c r="AV1" s="850"/>
      <c r="AW1" s="850"/>
      <c r="AX1" s="850"/>
      <c r="AY1" s="850"/>
      <c r="AZ1" s="335"/>
      <c r="BA1" s="335"/>
      <c r="BB1" s="335"/>
      <c r="BC1" s="335"/>
      <c r="BD1" s="335"/>
      <c r="BE1" s="335"/>
    </row>
    <row r="2" spans="2:57" ht="16.5" customHeight="1"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C2" s="850"/>
      <c r="AD2" s="850"/>
      <c r="AE2" s="850"/>
      <c r="AF2" s="850"/>
      <c r="AG2" s="850"/>
      <c r="AH2" s="850"/>
      <c r="AI2" s="850"/>
      <c r="AJ2" s="850"/>
      <c r="AK2" s="850"/>
      <c r="AL2" s="850"/>
      <c r="AM2" s="850"/>
      <c r="AN2" s="850"/>
      <c r="AO2" s="850"/>
      <c r="AP2" s="850"/>
      <c r="AQ2" s="850"/>
      <c r="AR2" s="850"/>
      <c r="AS2" s="850"/>
      <c r="AT2" s="850"/>
      <c r="AU2" s="850"/>
      <c r="AV2" s="850"/>
      <c r="AW2" s="850"/>
      <c r="AX2" s="850"/>
      <c r="AY2" s="850"/>
      <c r="AZ2" s="335"/>
      <c r="BA2" s="335"/>
      <c r="BB2" s="335"/>
      <c r="BC2" s="335"/>
      <c r="BD2" s="335"/>
      <c r="BE2" s="335"/>
    </row>
    <row r="3" spans="2:57" ht="16.5" customHeight="1"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C3" s="850"/>
      <c r="AD3" s="850"/>
      <c r="AE3" s="850"/>
      <c r="AF3" s="850"/>
      <c r="AG3" s="850"/>
      <c r="AH3" s="850"/>
      <c r="AI3" s="850"/>
      <c r="AJ3" s="850"/>
      <c r="AK3" s="850"/>
      <c r="AL3" s="850"/>
      <c r="AM3" s="850"/>
      <c r="AN3" s="850"/>
      <c r="AO3" s="850"/>
      <c r="AP3" s="850"/>
      <c r="AQ3" s="850"/>
      <c r="AR3" s="850"/>
      <c r="AS3" s="850"/>
      <c r="AT3" s="850"/>
      <c r="AU3" s="850"/>
      <c r="AV3" s="850"/>
      <c r="AW3" s="850"/>
      <c r="AX3" s="850"/>
      <c r="AY3" s="850"/>
      <c r="AZ3" s="335"/>
      <c r="BA3" s="335"/>
      <c r="BB3" s="335"/>
      <c r="BC3" s="335"/>
      <c r="BD3" s="335"/>
      <c r="BE3" s="335"/>
    </row>
    <row r="4" spans="2:57" ht="16.5" customHeight="1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</row>
    <row r="5" spans="2:57" ht="16.5" customHeight="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</row>
    <row r="6" spans="2:57" ht="16.5" customHeight="1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</row>
    <row r="7" spans="1:59" ht="18.75" customHeight="1">
      <c r="A7" s="336"/>
      <c r="B7" s="929" t="s">
        <v>231</v>
      </c>
      <c r="C7" s="929"/>
      <c r="D7" s="929"/>
      <c r="E7" s="931" t="s">
        <v>232</v>
      </c>
      <c r="F7" s="931"/>
      <c r="G7" s="931"/>
      <c r="H7" s="931"/>
      <c r="I7" s="931"/>
      <c r="J7" s="931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915" t="s">
        <v>233</v>
      </c>
      <c r="X7" s="915"/>
      <c r="Y7" s="915"/>
      <c r="Z7" s="915"/>
      <c r="AA7" s="915"/>
      <c r="AB7" s="915"/>
      <c r="AC7" s="915"/>
      <c r="AD7" s="915"/>
      <c r="AE7" s="931" t="s">
        <v>234</v>
      </c>
      <c r="AF7" s="931"/>
      <c r="AG7" s="931"/>
      <c r="AH7" s="931"/>
      <c r="AI7" s="915" t="s">
        <v>235</v>
      </c>
      <c r="AJ7" s="915"/>
      <c r="AK7" s="915"/>
      <c r="AL7" s="915"/>
      <c r="AM7" s="915"/>
      <c r="AN7" s="915"/>
      <c r="AO7" s="915"/>
      <c r="AP7" s="915"/>
      <c r="AQ7" s="339"/>
      <c r="AR7" s="339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7"/>
    </row>
    <row r="8" spans="1:59" ht="18.75" customHeight="1">
      <c r="A8" s="336"/>
      <c r="B8" s="930"/>
      <c r="C8" s="930"/>
      <c r="D8" s="930"/>
      <c r="E8" s="932"/>
      <c r="F8" s="932"/>
      <c r="G8" s="932"/>
      <c r="H8" s="932"/>
      <c r="I8" s="932"/>
      <c r="J8" s="93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916"/>
      <c r="X8" s="916"/>
      <c r="Y8" s="916"/>
      <c r="Z8" s="916"/>
      <c r="AA8" s="916"/>
      <c r="AB8" s="916"/>
      <c r="AC8" s="916"/>
      <c r="AD8" s="916"/>
      <c r="AE8" s="932"/>
      <c r="AF8" s="932"/>
      <c r="AG8" s="932"/>
      <c r="AH8" s="932"/>
      <c r="AI8" s="916"/>
      <c r="AJ8" s="916"/>
      <c r="AK8" s="916"/>
      <c r="AL8" s="916"/>
      <c r="AM8" s="916"/>
      <c r="AN8" s="916"/>
      <c r="AO8" s="916"/>
      <c r="AP8" s="916"/>
      <c r="AQ8" s="342"/>
      <c r="AR8" s="342"/>
      <c r="AS8" s="343"/>
      <c r="AT8" s="343"/>
      <c r="AU8" s="343"/>
      <c r="AV8" s="343"/>
      <c r="AW8" s="343"/>
      <c r="AX8" s="343"/>
      <c r="AY8" s="343"/>
      <c r="AZ8" s="124"/>
      <c r="BA8" s="124"/>
      <c r="BB8" s="124"/>
      <c r="BC8" s="124"/>
      <c r="BD8" s="124"/>
      <c r="BE8" s="124"/>
      <c r="BF8" s="124"/>
      <c r="BG8" s="127"/>
    </row>
    <row r="9" spans="1:59" ht="9" customHeight="1">
      <c r="A9" s="336"/>
      <c r="B9" s="337"/>
      <c r="C9" s="337"/>
      <c r="D9" s="337"/>
      <c r="E9" s="338"/>
      <c r="F9" s="338"/>
      <c r="G9" s="338"/>
      <c r="H9" s="338"/>
      <c r="I9" s="338"/>
      <c r="J9" s="338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40"/>
      <c r="X9" s="340"/>
      <c r="Y9" s="340"/>
      <c r="Z9" s="340"/>
      <c r="AA9" s="340"/>
      <c r="AB9" s="340"/>
      <c r="AC9" s="340"/>
      <c r="AD9" s="340"/>
      <c r="AE9" s="338"/>
      <c r="AF9" s="338"/>
      <c r="AG9" s="338"/>
      <c r="AH9" s="338"/>
      <c r="AI9" s="340"/>
      <c r="AJ9" s="340"/>
      <c r="AK9" s="340"/>
      <c r="AL9" s="340"/>
      <c r="AM9" s="340"/>
      <c r="AN9" s="340"/>
      <c r="AO9" s="340"/>
      <c r="AP9" s="340"/>
      <c r="AQ9" s="339"/>
      <c r="AR9" s="339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7"/>
    </row>
    <row r="10" spans="1:59" ht="18.75" customHeight="1">
      <c r="A10" s="336"/>
      <c r="B10" s="929" t="s">
        <v>236</v>
      </c>
      <c r="C10" s="929"/>
      <c r="D10" s="929"/>
      <c r="E10" s="931" t="s">
        <v>237</v>
      </c>
      <c r="F10" s="931"/>
      <c r="G10" s="931"/>
      <c r="H10" s="931"/>
      <c r="I10" s="931"/>
      <c r="J10" s="931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915" t="s">
        <v>238</v>
      </c>
      <c r="X10" s="915"/>
      <c r="Y10" s="915"/>
      <c r="Z10" s="915"/>
      <c r="AA10" s="915"/>
      <c r="AB10" s="915"/>
      <c r="AC10" s="915"/>
      <c r="AD10" s="915"/>
      <c r="AE10" s="931" t="s">
        <v>234</v>
      </c>
      <c r="AF10" s="931"/>
      <c r="AG10" s="931"/>
      <c r="AH10" s="931"/>
      <c r="AI10" s="915" t="s">
        <v>239</v>
      </c>
      <c r="AJ10" s="915"/>
      <c r="AK10" s="915"/>
      <c r="AL10" s="915"/>
      <c r="AM10" s="915"/>
      <c r="AN10" s="915"/>
      <c r="AO10" s="915"/>
      <c r="AP10" s="915"/>
      <c r="AQ10" s="339"/>
      <c r="AR10" s="339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7"/>
    </row>
    <row r="11" spans="1:59" ht="18.75" customHeight="1">
      <c r="A11" s="336"/>
      <c r="B11" s="930"/>
      <c r="C11" s="930"/>
      <c r="D11" s="930"/>
      <c r="E11" s="932"/>
      <c r="F11" s="932"/>
      <c r="G11" s="932"/>
      <c r="H11" s="932"/>
      <c r="I11" s="932"/>
      <c r="J11" s="93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916"/>
      <c r="X11" s="916"/>
      <c r="Y11" s="916"/>
      <c r="Z11" s="916"/>
      <c r="AA11" s="916"/>
      <c r="AB11" s="916"/>
      <c r="AC11" s="916"/>
      <c r="AD11" s="916"/>
      <c r="AE11" s="932"/>
      <c r="AF11" s="932"/>
      <c r="AG11" s="932"/>
      <c r="AH11" s="932"/>
      <c r="AI11" s="916"/>
      <c r="AJ11" s="916"/>
      <c r="AK11" s="916"/>
      <c r="AL11" s="916"/>
      <c r="AM11" s="916"/>
      <c r="AN11" s="916"/>
      <c r="AO11" s="916"/>
      <c r="AP11" s="916"/>
      <c r="AQ11" s="342"/>
      <c r="AR11" s="342"/>
      <c r="AS11" s="343"/>
      <c r="AT11" s="343"/>
      <c r="AU11" s="343"/>
      <c r="AV11" s="343"/>
      <c r="AW11" s="343"/>
      <c r="AX11" s="343"/>
      <c r="AY11" s="343"/>
      <c r="AZ11" s="124"/>
      <c r="BA11" s="124"/>
      <c r="BB11" s="124"/>
      <c r="BC11" s="124"/>
      <c r="BD11" s="124"/>
      <c r="BE11" s="124"/>
      <c r="BF11" s="124"/>
      <c r="BG11" s="127"/>
    </row>
    <row r="12" spans="1:59" ht="9" customHeight="1">
      <c r="A12" s="336"/>
      <c r="B12" s="337"/>
      <c r="C12" s="337"/>
      <c r="D12" s="337"/>
      <c r="E12" s="338"/>
      <c r="F12" s="338"/>
      <c r="G12" s="338"/>
      <c r="H12" s="338"/>
      <c r="I12" s="338"/>
      <c r="J12" s="338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40"/>
      <c r="X12" s="340"/>
      <c r="Y12" s="340"/>
      <c r="Z12" s="340"/>
      <c r="AA12" s="340"/>
      <c r="AB12" s="340"/>
      <c r="AC12" s="340"/>
      <c r="AD12" s="340"/>
      <c r="AE12" s="338"/>
      <c r="AF12" s="338"/>
      <c r="AG12" s="338"/>
      <c r="AH12" s="338"/>
      <c r="AI12" s="340"/>
      <c r="AJ12" s="340"/>
      <c r="AK12" s="340"/>
      <c r="AL12" s="340"/>
      <c r="AM12" s="340"/>
      <c r="AN12" s="340"/>
      <c r="AO12" s="340"/>
      <c r="AP12" s="340"/>
      <c r="AQ12" s="339"/>
      <c r="AR12" s="339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7"/>
    </row>
    <row r="13" spans="1:59" ht="18.75" customHeight="1">
      <c r="A13" s="344"/>
      <c r="B13" s="929" t="s">
        <v>240</v>
      </c>
      <c r="C13" s="929"/>
      <c r="D13" s="929"/>
      <c r="E13" s="931" t="s">
        <v>241</v>
      </c>
      <c r="F13" s="931"/>
      <c r="G13" s="931"/>
      <c r="H13" s="931"/>
      <c r="I13" s="931"/>
      <c r="J13" s="931"/>
      <c r="K13" s="345"/>
      <c r="L13" s="345"/>
      <c r="M13" s="345"/>
      <c r="N13" s="345"/>
      <c r="O13" s="346"/>
      <c r="P13" s="346"/>
      <c r="Q13" s="346"/>
      <c r="R13" s="346"/>
      <c r="S13" s="346"/>
      <c r="T13" s="346"/>
      <c r="U13" s="346"/>
      <c r="V13" s="346"/>
      <c r="W13" s="915" t="s">
        <v>242</v>
      </c>
      <c r="X13" s="915"/>
      <c r="Y13" s="915"/>
      <c r="Z13" s="915"/>
      <c r="AA13" s="915"/>
      <c r="AB13" s="915"/>
      <c r="AC13" s="915"/>
      <c r="AD13" s="915"/>
      <c r="AE13" s="931" t="s">
        <v>243</v>
      </c>
      <c r="AF13" s="931"/>
      <c r="AG13" s="931"/>
      <c r="AH13" s="931"/>
      <c r="AI13" s="936" t="s">
        <v>233</v>
      </c>
      <c r="AJ13" s="936"/>
      <c r="AK13" s="936"/>
      <c r="AL13" s="936"/>
      <c r="AM13" s="936"/>
      <c r="AN13" s="936"/>
      <c r="AO13" s="936"/>
      <c r="AP13" s="936"/>
      <c r="AQ13" s="345"/>
      <c r="AR13" s="345"/>
      <c r="AS13" s="224"/>
      <c r="AT13" s="22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6"/>
    </row>
    <row r="14" spans="1:58" ht="18.75" customHeight="1">
      <c r="A14" s="224"/>
      <c r="B14" s="930"/>
      <c r="C14" s="930"/>
      <c r="D14" s="930"/>
      <c r="E14" s="932"/>
      <c r="F14" s="932"/>
      <c r="G14" s="932"/>
      <c r="H14" s="932"/>
      <c r="I14" s="932"/>
      <c r="J14" s="932"/>
      <c r="K14" s="347"/>
      <c r="L14" s="347"/>
      <c r="M14" s="347"/>
      <c r="N14" s="347"/>
      <c r="O14" s="347"/>
      <c r="P14" s="347"/>
      <c r="Q14" s="348"/>
      <c r="R14" s="348"/>
      <c r="S14" s="348"/>
      <c r="T14" s="348"/>
      <c r="U14" s="349"/>
      <c r="V14" s="348"/>
      <c r="W14" s="916"/>
      <c r="X14" s="916"/>
      <c r="Y14" s="916"/>
      <c r="Z14" s="916"/>
      <c r="AA14" s="916"/>
      <c r="AB14" s="916"/>
      <c r="AC14" s="916"/>
      <c r="AD14" s="916"/>
      <c r="AE14" s="932"/>
      <c r="AF14" s="932"/>
      <c r="AG14" s="932"/>
      <c r="AH14" s="932"/>
      <c r="AI14" s="937" t="s">
        <v>244</v>
      </c>
      <c r="AJ14" s="937"/>
      <c r="AK14" s="937"/>
      <c r="AL14" s="937"/>
      <c r="AM14" s="937"/>
      <c r="AN14" s="937"/>
      <c r="AO14" s="937"/>
      <c r="AP14" s="937"/>
      <c r="AQ14" s="349"/>
      <c r="AR14" s="349"/>
      <c r="AS14" s="350"/>
      <c r="AT14" s="350"/>
      <c r="AU14" s="350"/>
      <c r="AV14" s="350"/>
      <c r="AW14" s="350"/>
      <c r="AX14" s="350"/>
      <c r="AY14" s="350"/>
      <c r="AZ14" s="351"/>
      <c r="BA14" s="351"/>
      <c r="BB14" s="351"/>
      <c r="BC14" s="351"/>
      <c r="BD14" s="351"/>
      <c r="BE14" s="351"/>
      <c r="BF14" s="224"/>
    </row>
    <row r="15" spans="1:58" ht="9" customHeight="1">
      <c r="A15" s="224"/>
      <c r="B15" s="337"/>
      <c r="C15" s="337"/>
      <c r="D15" s="337"/>
      <c r="E15" s="338"/>
      <c r="F15" s="338"/>
      <c r="G15" s="338"/>
      <c r="H15" s="338"/>
      <c r="I15" s="338"/>
      <c r="J15" s="338"/>
      <c r="K15" s="352"/>
      <c r="L15" s="352"/>
      <c r="M15" s="352"/>
      <c r="N15" s="352"/>
      <c r="O15" s="352"/>
      <c r="P15" s="352"/>
      <c r="Q15" s="345"/>
      <c r="R15" s="345"/>
      <c r="S15" s="345"/>
      <c r="T15" s="345"/>
      <c r="U15" s="353"/>
      <c r="V15" s="345"/>
      <c r="W15" s="340"/>
      <c r="X15" s="340"/>
      <c r="Y15" s="340"/>
      <c r="Z15" s="340"/>
      <c r="AA15" s="340"/>
      <c r="AB15" s="340"/>
      <c r="AC15" s="340"/>
      <c r="AD15" s="340"/>
      <c r="AE15" s="338"/>
      <c r="AF15" s="338"/>
      <c r="AG15" s="338"/>
      <c r="AH15" s="338"/>
      <c r="AI15" s="354"/>
      <c r="AJ15" s="354"/>
      <c r="AK15" s="354"/>
      <c r="AL15" s="354"/>
      <c r="AM15" s="354"/>
      <c r="AN15" s="354"/>
      <c r="AO15" s="354"/>
      <c r="AP15" s="354"/>
      <c r="AQ15" s="353"/>
      <c r="AR15" s="353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1"/>
      <c r="BD15" s="351"/>
      <c r="BE15" s="351"/>
      <c r="BF15" s="224"/>
    </row>
    <row r="16" spans="1:58" ht="18.75" customHeight="1">
      <c r="A16" s="224"/>
      <c r="B16" s="929" t="s">
        <v>245</v>
      </c>
      <c r="C16" s="929"/>
      <c r="D16" s="929"/>
      <c r="E16" s="931" t="s">
        <v>246</v>
      </c>
      <c r="F16" s="931"/>
      <c r="G16" s="931"/>
      <c r="H16" s="931"/>
      <c r="I16" s="931"/>
      <c r="J16" s="931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936" t="s">
        <v>235</v>
      </c>
      <c r="X16" s="936"/>
      <c r="Y16" s="936"/>
      <c r="Z16" s="936"/>
      <c r="AA16" s="936"/>
      <c r="AB16" s="936"/>
      <c r="AC16" s="936"/>
      <c r="AD16" s="936"/>
      <c r="AE16" s="931" t="s">
        <v>243</v>
      </c>
      <c r="AF16" s="931"/>
      <c r="AG16" s="931"/>
      <c r="AH16" s="931"/>
      <c r="AI16" s="936" t="s">
        <v>239</v>
      </c>
      <c r="AJ16" s="936"/>
      <c r="AK16" s="936"/>
      <c r="AL16" s="936"/>
      <c r="AM16" s="936"/>
      <c r="AN16" s="936"/>
      <c r="AO16" s="936"/>
      <c r="AP16" s="936"/>
      <c r="AQ16" s="346"/>
      <c r="AR16" s="346"/>
      <c r="AS16" s="344"/>
      <c r="AT16" s="344"/>
      <c r="AU16" s="355"/>
      <c r="AV16" s="355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</row>
    <row r="17" spans="1:59" ht="18.75" customHeight="1">
      <c r="A17" s="224"/>
      <c r="B17" s="930"/>
      <c r="C17" s="930"/>
      <c r="D17" s="930"/>
      <c r="E17" s="937" t="s">
        <v>247</v>
      </c>
      <c r="F17" s="937"/>
      <c r="G17" s="937"/>
      <c r="H17" s="937"/>
      <c r="I17" s="937"/>
      <c r="J17" s="937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937" t="s">
        <v>248</v>
      </c>
      <c r="X17" s="937"/>
      <c r="Y17" s="937"/>
      <c r="Z17" s="937"/>
      <c r="AA17" s="937"/>
      <c r="AB17" s="937"/>
      <c r="AC17" s="937"/>
      <c r="AD17" s="937"/>
      <c r="AE17" s="932"/>
      <c r="AF17" s="932"/>
      <c r="AG17" s="932"/>
      <c r="AH17" s="932"/>
      <c r="AI17" s="937" t="s">
        <v>249</v>
      </c>
      <c r="AJ17" s="937"/>
      <c r="AK17" s="937"/>
      <c r="AL17" s="937"/>
      <c r="AM17" s="937"/>
      <c r="AN17" s="937"/>
      <c r="AO17" s="937"/>
      <c r="AP17" s="937"/>
      <c r="AQ17" s="356"/>
      <c r="AR17" s="356"/>
      <c r="AS17" s="357"/>
      <c r="AT17" s="357"/>
      <c r="AU17" s="357"/>
      <c r="AV17" s="358"/>
      <c r="AW17" s="358"/>
      <c r="AX17" s="358"/>
      <c r="AY17" s="359"/>
      <c r="AZ17" s="224"/>
      <c r="BA17" s="224"/>
      <c r="BB17" s="224"/>
      <c r="BC17" s="224"/>
      <c r="BD17" s="224"/>
      <c r="BE17" s="224"/>
      <c r="BF17" s="224"/>
      <c r="BG17" s="27"/>
    </row>
    <row r="18" spans="1:59" ht="9" customHeight="1">
      <c r="A18" s="224"/>
      <c r="B18" s="337"/>
      <c r="C18" s="337"/>
      <c r="D18" s="337"/>
      <c r="E18" s="354"/>
      <c r="F18" s="354"/>
      <c r="G18" s="354"/>
      <c r="H18" s="354"/>
      <c r="I18" s="354"/>
      <c r="J18" s="354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54"/>
      <c r="X18" s="354"/>
      <c r="Y18" s="354"/>
      <c r="Z18" s="354"/>
      <c r="AA18" s="354"/>
      <c r="AB18" s="354"/>
      <c r="AC18" s="354"/>
      <c r="AD18" s="354"/>
      <c r="AE18" s="338"/>
      <c r="AF18" s="338"/>
      <c r="AG18" s="338"/>
      <c r="AH18" s="338"/>
      <c r="AI18" s="354"/>
      <c r="AJ18" s="354"/>
      <c r="AK18" s="354"/>
      <c r="AL18" s="354"/>
      <c r="AM18" s="354"/>
      <c r="AN18" s="354"/>
      <c r="AO18" s="354"/>
      <c r="AP18" s="354"/>
      <c r="AQ18" s="360"/>
      <c r="AR18" s="360"/>
      <c r="AS18" s="361"/>
      <c r="AT18" s="361"/>
      <c r="AU18" s="361"/>
      <c r="AV18" s="344"/>
      <c r="AW18" s="344"/>
      <c r="AX18" s="344"/>
      <c r="AY18" s="224"/>
      <c r="AZ18" s="224"/>
      <c r="BA18" s="224"/>
      <c r="BB18" s="224"/>
      <c r="BC18" s="224"/>
      <c r="BD18" s="224"/>
      <c r="BE18" s="224"/>
      <c r="BF18" s="224"/>
      <c r="BG18" s="27"/>
    </row>
    <row r="19" spans="1:59" ht="18.75" customHeight="1">
      <c r="A19" s="224"/>
      <c r="B19" s="337"/>
      <c r="C19" s="337"/>
      <c r="D19" s="931" t="s">
        <v>250</v>
      </c>
      <c r="E19" s="931"/>
      <c r="F19" s="931"/>
      <c r="G19" s="931"/>
      <c r="H19" s="931"/>
      <c r="I19" s="931"/>
      <c r="J19" s="931"/>
      <c r="K19" s="931"/>
      <c r="L19" s="931"/>
      <c r="M19" s="931"/>
      <c r="N19" s="931"/>
      <c r="O19" s="931"/>
      <c r="P19" s="931"/>
      <c r="Q19" s="931"/>
      <c r="R19" s="931"/>
      <c r="S19" s="931"/>
      <c r="T19" s="931"/>
      <c r="U19" s="931"/>
      <c r="V19" s="362"/>
      <c r="W19" s="938"/>
      <c r="X19" s="938"/>
      <c r="Y19" s="938"/>
      <c r="Z19" s="938"/>
      <c r="AA19" s="938"/>
      <c r="AB19" s="938"/>
      <c r="AC19" s="938"/>
      <c r="AD19" s="938"/>
      <c r="AE19" s="931" t="s">
        <v>243</v>
      </c>
      <c r="AF19" s="931"/>
      <c r="AG19" s="931"/>
      <c r="AH19" s="931"/>
      <c r="AI19" s="915" t="s">
        <v>242</v>
      </c>
      <c r="AJ19" s="915"/>
      <c r="AK19" s="915"/>
      <c r="AL19" s="915"/>
      <c r="AM19" s="915"/>
      <c r="AN19" s="915"/>
      <c r="AO19" s="915"/>
      <c r="AP19" s="915"/>
      <c r="AQ19" s="360"/>
      <c r="AR19" s="360"/>
      <c r="AS19" s="361"/>
      <c r="AT19" s="361"/>
      <c r="AU19" s="361"/>
      <c r="AV19" s="344"/>
      <c r="AW19" s="344"/>
      <c r="AX19" s="344"/>
      <c r="AY19" s="224"/>
      <c r="AZ19" s="224"/>
      <c r="BA19" s="224"/>
      <c r="BB19" s="224"/>
      <c r="BC19" s="224"/>
      <c r="BD19" s="224"/>
      <c r="BE19" s="224"/>
      <c r="BF19" s="224"/>
      <c r="BG19" s="27"/>
    </row>
    <row r="20" spans="1:59" ht="18.75" customHeight="1">
      <c r="A20" s="224"/>
      <c r="B20" s="341"/>
      <c r="C20" s="341"/>
      <c r="D20" s="363"/>
      <c r="E20" s="937" t="s">
        <v>247</v>
      </c>
      <c r="F20" s="937"/>
      <c r="G20" s="937"/>
      <c r="H20" s="937"/>
      <c r="I20" s="937"/>
      <c r="J20" s="937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937" t="s">
        <v>251</v>
      </c>
      <c r="X20" s="937"/>
      <c r="Y20" s="937"/>
      <c r="Z20" s="937"/>
      <c r="AA20" s="937"/>
      <c r="AB20" s="937"/>
      <c r="AC20" s="937"/>
      <c r="AD20" s="937"/>
      <c r="AE20" s="932"/>
      <c r="AF20" s="932"/>
      <c r="AG20" s="932"/>
      <c r="AH20" s="932"/>
      <c r="AI20" s="916"/>
      <c r="AJ20" s="916"/>
      <c r="AK20" s="916"/>
      <c r="AL20" s="916"/>
      <c r="AM20" s="916"/>
      <c r="AN20" s="916"/>
      <c r="AO20" s="916"/>
      <c r="AP20" s="916"/>
      <c r="AQ20" s="356"/>
      <c r="AR20" s="356"/>
      <c r="AS20" s="357"/>
      <c r="AT20" s="357"/>
      <c r="AU20" s="357"/>
      <c r="AV20" s="358"/>
      <c r="AW20" s="358"/>
      <c r="AX20" s="358"/>
      <c r="AY20" s="359"/>
      <c r="AZ20" s="224"/>
      <c r="BA20" s="224"/>
      <c r="BB20" s="224"/>
      <c r="BC20" s="224"/>
      <c r="BD20" s="224"/>
      <c r="BE20" s="224"/>
      <c r="BF20" s="224"/>
      <c r="BG20" s="27"/>
    </row>
    <row r="21" spans="1:59" ht="9" customHeight="1">
      <c r="A21" s="224"/>
      <c r="B21" s="337"/>
      <c r="C21" s="337"/>
      <c r="D21" s="362"/>
      <c r="E21" s="354"/>
      <c r="F21" s="354"/>
      <c r="G21" s="354"/>
      <c r="H21" s="354"/>
      <c r="I21" s="354"/>
      <c r="J21" s="354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54"/>
      <c r="X21" s="354"/>
      <c r="Y21" s="354"/>
      <c r="Z21" s="354"/>
      <c r="AA21" s="354"/>
      <c r="AB21" s="354"/>
      <c r="AC21" s="354"/>
      <c r="AD21" s="354"/>
      <c r="AE21" s="338"/>
      <c r="AF21" s="338"/>
      <c r="AG21" s="338"/>
      <c r="AH21" s="338"/>
      <c r="AI21" s="340"/>
      <c r="AJ21" s="340"/>
      <c r="AK21" s="340"/>
      <c r="AL21" s="340"/>
      <c r="AM21" s="340"/>
      <c r="AN21" s="340"/>
      <c r="AO21" s="340"/>
      <c r="AP21" s="340"/>
      <c r="AQ21" s="360"/>
      <c r="AR21" s="360"/>
      <c r="AS21" s="361"/>
      <c r="AT21" s="361"/>
      <c r="AU21" s="361"/>
      <c r="AV21" s="344"/>
      <c r="AW21" s="344"/>
      <c r="AX21" s="344"/>
      <c r="AY21" s="224"/>
      <c r="AZ21" s="224"/>
      <c r="BA21" s="224"/>
      <c r="BB21" s="224"/>
      <c r="BC21" s="224"/>
      <c r="BD21" s="224"/>
      <c r="BE21" s="224"/>
      <c r="BF21" s="224"/>
      <c r="BG21" s="27"/>
    </row>
    <row r="22" spans="1:59" ht="18.75" customHeight="1">
      <c r="A22" s="364"/>
      <c r="B22" s="929" t="s">
        <v>252</v>
      </c>
      <c r="C22" s="929"/>
      <c r="D22" s="929"/>
      <c r="E22" s="931" t="s">
        <v>253</v>
      </c>
      <c r="F22" s="931"/>
      <c r="G22" s="931"/>
      <c r="H22" s="931"/>
      <c r="I22" s="931"/>
      <c r="J22" s="931"/>
      <c r="K22" s="365"/>
      <c r="L22" s="365"/>
      <c r="M22" s="365"/>
      <c r="N22" s="365"/>
      <c r="O22" s="365"/>
      <c r="P22" s="366"/>
      <c r="Q22" s="366"/>
      <c r="R22" s="366"/>
      <c r="S22" s="366"/>
      <c r="T22" s="366"/>
      <c r="U22" s="345"/>
      <c r="V22" s="345"/>
      <c r="W22" s="936" t="s">
        <v>238</v>
      </c>
      <c r="X22" s="936"/>
      <c r="Y22" s="936"/>
      <c r="Z22" s="936"/>
      <c r="AA22" s="936"/>
      <c r="AB22" s="936"/>
      <c r="AC22" s="936"/>
      <c r="AD22" s="936"/>
      <c r="AE22" s="931" t="s">
        <v>243</v>
      </c>
      <c r="AF22" s="931"/>
      <c r="AG22" s="931"/>
      <c r="AH22" s="931"/>
      <c r="AI22" s="936" t="s">
        <v>242</v>
      </c>
      <c r="AJ22" s="936"/>
      <c r="AK22" s="936"/>
      <c r="AL22" s="936"/>
      <c r="AM22" s="936"/>
      <c r="AN22" s="936"/>
      <c r="AO22" s="936"/>
      <c r="AP22" s="936"/>
      <c r="AQ22" s="360"/>
      <c r="AR22" s="360"/>
      <c r="AS22" s="361"/>
      <c r="AT22" s="361"/>
      <c r="AU22" s="361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7"/>
    </row>
    <row r="23" spans="1:59" ht="18.75" customHeight="1">
      <c r="A23" s="364"/>
      <c r="B23" s="930"/>
      <c r="C23" s="930"/>
      <c r="D23" s="930"/>
      <c r="E23" s="932"/>
      <c r="F23" s="932"/>
      <c r="G23" s="932"/>
      <c r="H23" s="932"/>
      <c r="I23" s="932"/>
      <c r="J23" s="932"/>
      <c r="K23" s="367"/>
      <c r="L23" s="367"/>
      <c r="M23" s="367"/>
      <c r="N23" s="367"/>
      <c r="O23" s="368"/>
      <c r="P23" s="368"/>
      <c r="Q23" s="348"/>
      <c r="R23" s="348"/>
      <c r="S23" s="348"/>
      <c r="T23" s="348"/>
      <c r="U23" s="369"/>
      <c r="V23" s="348"/>
      <c r="W23" s="937" t="s">
        <v>254</v>
      </c>
      <c r="X23" s="937"/>
      <c r="Y23" s="937"/>
      <c r="Z23" s="937"/>
      <c r="AA23" s="937"/>
      <c r="AB23" s="937"/>
      <c r="AC23" s="937"/>
      <c r="AD23" s="937"/>
      <c r="AE23" s="932"/>
      <c r="AF23" s="932"/>
      <c r="AG23" s="932"/>
      <c r="AH23" s="932"/>
      <c r="AI23" s="937" t="s">
        <v>255</v>
      </c>
      <c r="AJ23" s="937"/>
      <c r="AK23" s="937"/>
      <c r="AL23" s="937"/>
      <c r="AM23" s="937"/>
      <c r="AN23" s="937"/>
      <c r="AO23" s="937"/>
      <c r="AP23" s="937"/>
      <c r="AQ23" s="367"/>
      <c r="AR23" s="367"/>
      <c r="AS23" s="370"/>
      <c r="AT23" s="370"/>
      <c r="AU23" s="371"/>
      <c r="AV23" s="372"/>
      <c r="AW23" s="372"/>
      <c r="AX23" s="372"/>
      <c r="AY23" s="372"/>
      <c r="AZ23" s="373"/>
      <c r="BA23" s="373"/>
      <c r="BB23" s="373"/>
      <c r="BC23" s="373"/>
      <c r="BD23" s="373"/>
      <c r="BE23" s="373"/>
      <c r="BF23" s="224"/>
      <c r="BG23" s="27"/>
    </row>
    <row r="24" spans="1:59" ht="9" customHeight="1">
      <c r="A24" s="364"/>
      <c r="B24" s="337"/>
      <c r="C24" s="337"/>
      <c r="D24" s="337"/>
      <c r="E24" s="338"/>
      <c r="F24" s="338"/>
      <c r="G24" s="338"/>
      <c r="H24" s="338"/>
      <c r="I24" s="338"/>
      <c r="J24" s="338"/>
      <c r="K24" s="374"/>
      <c r="L24" s="374"/>
      <c r="M24" s="374"/>
      <c r="N24" s="374"/>
      <c r="O24" s="346"/>
      <c r="P24" s="346"/>
      <c r="Q24" s="345"/>
      <c r="R24" s="345"/>
      <c r="S24" s="345"/>
      <c r="T24" s="345"/>
      <c r="U24" s="375"/>
      <c r="V24" s="345"/>
      <c r="W24" s="354"/>
      <c r="X24" s="354"/>
      <c r="Y24" s="354"/>
      <c r="Z24" s="354"/>
      <c r="AA24" s="354"/>
      <c r="AB24" s="354"/>
      <c r="AC24" s="354"/>
      <c r="AD24" s="354"/>
      <c r="AE24" s="338"/>
      <c r="AF24" s="338"/>
      <c r="AG24" s="338"/>
      <c r="AH24" s="338"/>
      <c r="AI24" s="354"/>
      <c r="AJ24" s="354"/>
      <c r="AK24" s="354"/>
      <c r="AL24" s="354"/>
      <c r="AM24" s="354"/>
      <c r="AN24" s="354"/>
      <c r="AO24" s="354"/>
      <c r="AP24" s="354"/>
      <c r="AQ24" s="374"/>
      <c r="AR24" s="374"/>
      <c r="AS24" s="376"/>
      <c r="AT24" s="376"/>
      <c r="AU24" s="377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224"/>
      <c r="BG24" s="27"/>
    </row>
    <row r="25" spans="1:59" ht="18.75" customHeight="1">
      <c r="A25" s="355"/>
      <c r="B25" s="929"/>
      <c r="C25" s="929"/>
      <c r="D25" s="929"/>
      <c r="E25" s="931" t="s">
        <v>256</v>
      </c>
      <c r="F25" s="931"/>
      <c r="G25" s="931"/>
      <c r="H25" s="931"/>
      <c r="I25" s="931"/>
      <c r="J25" s="931"/>
      <c r="K25" s="374"/>
      <c r="L25" s="374"/>
      <c r="M25" s="374"/>
      <c r="N25" s="374"/>
      <c r="O25" s="345"/>
      <c r="P25" s="345"/>
      <c r="Q25" s="345"/>
      <c r="R25" s="345"/>
      <c r="S25" s="345"/>
      <c r="T25" s="345"/>
      <c r="U25" s="375"/>
      <c r="V25" s="345"/>
      <c r="W25" s="915"/>
      <c r="X25" s="915"/>
      <c r="Y25" s="915"/>
      <c r="Z25" s="915"/>
      <c r="AA25" s="915"/>
      <c r="AB25" s="915"/>
      <c r="AC25" s="915"/>
      <c r="AD25" s="915"/>
      <c r="AE25" s="931" t="s">
        <v>243</v>
      </c>
      <c r="AF25" s="931"/>
      <c r="AG25" s="931"/>
      <c r="AH25" s="931"/>
      <c r="AI25" s="915"/>
      <c r="AJ25" s="915"/>
      <c r="AK25" s="915"/>
      <c r="AL25" s="915"/>
      <c r="AM25" s="915"/>
      <c r="AN25" s="915"/>
      <c r="AO25" s="915"/>
      <c r="AP25" s="915"/>
      <c r="AQ25" s="374"/>
      <c r="AR25" s="374"/>
      <c r="AS25" s="376"/>
      <c r="AT25" s="376"/>
      <c r="AU25" s="377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224"/>
      <c r="BG25" s="27"/>
    </row>
    <row r="26" spans="1:59" ht="18.75" customHeight="1">
      <c r="A26" s="355"/>
      <c r="B26" s="930"/>
      <c r="C26" s="930"/>
      <c r="D26" s="930"/>
      <c r="E26" s="932"/>
      <c r="F26" s="932"/>
      <c r="G26" s="932"/>
      <c r="H26" s="932"/>
      <c r="I26" s="932"/>
      <c r="J26" s="932"/>
      <c r="K26" s="378"/>
      <c r="L26" s="378"/>
      <c r="M26" s="378"/>
      <c r="N26" s="378"/>
      <c r="O26" s="378"/>
      <c r="P26" s="369"/>
      <c r="Q26" s="369"/>
      <c r="R26" s="369"/>
      <c r="S26" s="369"/>
      <c r="T26" s="369"/>
      <c r="U26" s="369"/>
      <c r="V26" s="369"/>
      <c r="W26" s="916"/>
      <c r="X26" s="916"/>
      <c r="Y26" s="916"/>
      <c r="Z26" s="916"/>
      <c r="AA26" s="916"/>
      <c r="AB26" s="916"/>
      <c r="AC26" s="916"/>
      <c r="AD26" s="916"/>
      <c r="AE26" s="932"/>
      <c r="AF26" s="932"/>
      <c r="AG26" s="932"/>
      <c r="AH26" s="932"/>
      <c r="AI26" s="916"/>
      <c r="AJ26" s="916"/>
      <c r="AK26" s="916"/>
      <c r="AL26" s="916"/>
      <c r="AM26" s="916"/>
      <c r="AN26" s="916"/>
      <c r="AO26" s="916"/>
      <c r="AP26" s="916"/>
      <c r="AQ26" s="378"/>
      <c r="AR26" s="378"/>
      <c r="AS26" s="371"/>
      <c r="AT26" s="371"/>
      <c r="AU26" s="371"/>
      <c r="AV26" s="372"/>
      <c r="AW26" s="372"/>
      <c r="AX26" s="372"/>
      <c r="AY26" s="372"/>
      <c r="AZ26" s="373"/>
      <c r="BA26" s="373"/>
      <c r="BB26" s="224"/>
      <c r="BC26" s="224"/>
      <c r="BD26" s="224"/>
      <c r="BE26" s="224"/>
      <c r="BF26" s="224"/>
      <c r="BG26" s="27"/>
    </row>
    <row r="27" spans="1:59" ht="16.5" customHeight="1">
      <c r="A27" s="355"/>
      <c r="B27" s="224"/>
      <c r="C27" s="351"/>
      <c r="D27" s="351"/>
      <c r="E27" s="351"/>
      <c r="F27" s="351"/>
      <c r="G27" s="351"/>
      <c r="H27" s="377"/>
      <c r="I27" s="377"/>
      <c r="J27" s="377"/>
      <c r="K27" s="377"/>
      <c r="L27" s="377"/>
      <c r="M27" s="377"/>
      <c r="N27" s="377"/>
      <c r="O27" s="377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224"/>
      <c r="AC27" s="344"/>
      <c r="AD27" s="344"/>
      <c r="AE27" s="344"/>
      <c r="AF27" s="344"/>
      <c r="AG27" s="344"/>
      <c r="AH27" s="344"/>
      <c r="AI27" s="344"/>
      <c r="AJ27" s="344"/>
      <c r="AK27" s="344"/>
      <c r="AL27" s="355"/>
      <c r="AM27" s="355"/>
      <c r="AN27" s="355"/>
      <c r="AO27" s="377"/>
      <c r="AP27" s="377"/>
      <c r="AQ27" s="377"/>
      <c r="AR27" s="377"/>
      <c r="AS27" s="377"/>
      <c r="AT27" s="377"/>
      <c r="AU27" s="377"/>
      <c r="AV27" s="373"/>
      <c r="AW27" s="373"/>
      <c r="AX27" s="373"/>
      <c r="AY27" s="373"/>
      <c r="AZ27" s="373"/>
      <c r="BA27" s="373"/>
      <c r="BB27" s="224"/>
      <c r="BC27" s="224"/>
      <c r="BD27" s="224"/>
      <c r="BE27" s="224"/>
      <c r="BF27" s="224"/>
      <c r="BG27" s="27"/>
    </row>
    <row r="28" spans="1:59" ht="16.5" customHeight="1">
      <c r="A28" s="355"/>
      <c r="B28" s="224"/>
      <c r="C28" s="355"/>
      <c r="D28" s="355"/>
      <c r="E28" s="355"/>
      <c r="F28" s="355"/>
      <c r="G28" s="355"/>
      <c r="H28" s="355"/>
      <c r="I28" s="355"/>
      <c r="J28" s="355"/>
      <c r="K28" s="355"/>
      <c r="L28" s="377"/>
      <c r="M28" s="355"/>
      <c r="N28" s="377"/>
      <c r="O28" s="355"/>
      <c r="P28" s="355"/>
      <c r="Q28" s="355"/>
      <c r="R28" s="355"/>
      <c r="S28" s="355"/>
      <c r="T28" s="355"/>
      <c r="U28" s="224"/>
      <c r="V28" s="224"/>
      <c r="W28" s="224"/>
      <c r="X28" s="355"/>
      <c r="Y28" s="355"/>
      <c r="Z28" s="355"/>
      <c r="AA28" s="355"/>
      <c r="AB28" s="224"/>
      <c r="AC28" s="344"/>
      <c r="AD28" s="344"/>
      <c r="AE28" s="344"/>
      <c r="AF28" s="344"/>
      <c r="AG28" s="344"/>
      <c r="AH28" s="344"/>
      <c r="AI28" s="344"/>
      <c r="AJ28" s="344"/>
      <c r="AK28" s="344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5"/>
      <c r="AW28" s="355"/>
      <c r="AX28" s="355"/>
      <c r="AY28" s="224"/>
      <c r="AZ28" s="224"/>
      <c r="BA28" s="224"/>
      <c r="BB28" s="224"/>
      <c r="BC28" s="224"/>
      <c r="BD28" s="224"/>
      <c r="BE28" s="224"/>
      <c r="BF28" s="224"/>
      <c r="BG28" s="27"/>
    </row>
    <row r="29" spans="1:59" ht="16.5" customHeight="1">
      <c r="A29" s="355"/>
      <c r="B29" s="224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224"/>
      <c r="V29" s="224"/>
      <c r="W29" s="224"/>
      <c r="X29" s="379"/>
      <c r="Y29" s="379"/>
      <c r="Z29" s="379"/>
      <c r="AA29" s="355"/>
      <c r="AB29" s="224"/>
      <c r="AC29" s="344"/>
      <c r="AD29" s="344"/>
      <c r="AE29" s="344"/>
      <c r="AF29" s="344"/>
      <c r="AG29" s="344"/>
      <c r="AH29" s="344"/>
      <c r="AI29" s="344"/>
      <c r="AJ29" s="344"/>
      <c r="AK29" s="344"/>
      <c r="AL29" s="355"/>
      <c r="AM29" s="355"/>
      <c r="AN29" s="355"/>
      <c r="AO29" s="355"/>
      <c r="AP29" s="355"/>
      <c r="AQ29" s="355"/>
      <c r="AR29" s="355"/>
      <c r="AS29" s="355"/>
      <c r="AT29" s="355"/>
      <c r="AU29" s="355"/>
      <c r="AV29" s="355"/>
      <c r="AW29" s="355"/>
      <c r="AX29" s="355"/>
      <c r="AY29" s="224"/>
      <c r="AZ29" s="224"/>
      <c r="BA29" s="224"/>
      <c r="BB29" s="224"/>
      <c r="BC29" s="224"/>
      <c r="BD29" s="224"/>
      <c r="BE29" s="224"/>
      <c r="BF29" s="224"/>
      <c r="BG29" s="27"/>
    </row>
    <row r="30" spans="1:59" ht="16.5" customHeight="1">
      <c r="A30" s="355"/>
      <c r="B30" s="224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224"/>
      <c r="V30" s="224"/>
      <c r="W30" s="224"/>
      <c r="X30" s="379"/>
      <c r="Y30" s="379"/>
      <c r="Z30" s="379"/>
      <c r="AA30" s="380"/>
      <c r="AB30" s="224"/>
      <c r="AC30" s="344"/>
      <c r="AD30" s="344"/>
      <c r="AE30" s="344"/>
      <c r="AF30" s="344"/>
      <c r="AG30" s="344"/>
      <c r="AH30" s="344"/>
      <c r="AI30" s="344"/>
      <c r="AJ30" s="381"/>
      <c r="AK30" s="381"/>
      <c r="AL30" s="355"/>
      <c r="AM30" s="355"/>
      <c r="AN30" s="355"/>
      <c r="AO30" s="355"/>
      <c r="AP30" s="355"/>
      <c r="AQ30" s="377"/>
      <c r="AR30" s="377"/>
      <c r="AS30" s="355"/>
      <c r="AT30" s="355"/>
      <c r="AU30" s="355"/>
      <c r="AV30" s="355"/>
      <c r="AW30" s="355"/>
      <c r="AX30" s="382"/>
      <c r="AY30" s="382"/>
      <c r="AZ30" s="224"/>
      <c r="BA30" s="224"/>
      <c r="BB30" s="224"/>
      <c r="BC30" s="224"/>
      <c r="BD30" s="224"/>
      <c r="BE30" s="224"/>
      <c r="BF30" s="224"/>
      <c r="BG30" s="27"/>
    </row>
    <row r="31" spans="1:59" ht="16.5" customHeight="1" thickBot="1">
      <c r="A31" s="355"/>
      <c r="B31" s="224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224"/>
      <c r="V31" s="224"/>
      <c r="W31" s="224"/>
      <c r="X31" s="379"/>
      <c r="Y31" s="379"/>
      <c r="Z31" s="379"/>
      <c r="AA31" s="383"/>
      <c r="AB31" s="384"/>
      <c r="AC31" s="385"/>
      <c r="AD31" s="385"/>
      <c r="AE31" s="385"/>
      <c r="AF31" s="385"/>
      <c r="AG31" s="344"/>
      <c r="AH31" s="344"/>
      <c r="AI31" s="344"/>
      <c r="AJ31" s="381"/>
      <c r="AK31" s="381"/>
      <c r="AL31" s="355"/>
      <c r="AM31" s="355"/>
      <c r="AN31" s="355"/>
      <c r="AO31" s="355"/>
      <c r="AP31" s="386"/>
      <c r="AQ31" s="379"/>
      <c r="AR31" s="379"/>
      <c r="AS31" s="379"/>
      <c r="AT31" s="355"/>
      <c r="AU31" s="355"/>
      <c r="AV31" s="355"/>
      <c r="AW31" s="355"/>
      <c r="AX31" s="382"/>
      <c r="AY31" s="382"/>
      <c r="AZ31" s="224"/>
      <c r="BA31" s="224"/>
      <c r="BB31" s="224"/>
      <c r="BC31" s="224"/>
      <c r="BD31" s="224"/>
      <c r="BE31" s="224"/>
      <c r="BF31" s="224"/>
      <c r="BG31" s="27"/>
    </row>
    <row r="32" spans="1:59" ht="16.5" customHeight="1" thickTop="1">
      <c r="A32" s="355"/>
      <c r="B32" s="224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933">
        <v>5</v>
      </c>
      <c r="P32" s="925"/>
      <c r="Q32" s="387"/>
      <c r="R32" s="387"/>
      <c r="S32" s="387"/>
      <c r="T32" s="387"/>
      <c r="U32" s="388"/>
      <c r="V32" s="388"/>
      <c r="W32" s="388"/>
      <c r="X32" s="387"/>
      <c r="Y32" s="387"/>
      <c r="Z32" s="922" t="s">
        <v>252</v>
      </c>
      <c r="AA32" s="915"/>
      <c r="AB32" s="224"/>
      <c r="AC32" s="344"/>
      <c r="AD32" s="344"/>
      <c r="AE32" s="344"/>
      <c r="AF32" s="344"/>
      <c r="AG32" s="389"/>
      <c r="AH32" s="389"/>
      <c r="AI32" s="389"/>
      <c r="AJ32" s="389"/>
      <c r="AK32" s="934" t="s">
        <v>257</v>
      </c>
      <c r="AL32" s="935"/>
      <c r="AM32" s="355"/>
      <c r="AN32" s="355"/>
      <c r="AO32" s="355"/>
      <c r="AP32" s="355"/>
      <c r="AQ32" s="355"/>
      <c r="AR32" s="355"/>
      <c r="AS32" s="355"/>
      <c r="AT32" s="355"/>
      <c r="AU32" s="355"/>
      <c r="AV32" s="355"/>
      <c r="AW32" s="355"/>
      <c r="AX32" s="355"/>
      <c r="AY32" s="224"/>
      <c r="AZ32" s="224"/>
      <c r="BA32" s="224"/>
      <c r="BB32" s="224"/>
      <c r="BC32" s="224"/>
      <c r="BD32" s="224"/>
      <c r="BE32" s="224"/>
      <c r="BF32" s="224"/>
      <c r="BG32" s="27"/>
    </row>
    <row r="33" spans="1:59" ht="16.5" customHeight="1" thickBot="1">
      <c r="A33" s="355"/>
      <c r="B33" s="224"/>
      <c r="C33" s="379"/>
      <c r="D33" s="379"/>
      <c r="E33" s="379"/>
      <c r="F33" s="379"/>
      <c r="G33" s="390"/>
      <c r="H33" s="379"/>
      <c r="I33" s="379"/>
      <c r="J33" s="379"/>
      <c r="K33" s="379"/>
      <c r="L33" s="377"/>
      <c r="M33" s="379"/>
      <c r="N33" s="390"/>
      <c r="O33" s="391"/>
      <c r="P33" s="392"/>
      <c r="Q33" s="392"/>
      <c r="R33" s="392"/>
      <c r="S33" s="392"/>
      <c r="T33" s="392"/>
      <c r="U33" s="224"/>
      <c r="V33" s="224"/>
      <c r="W33" s="224"/>
      <c r="X33" s="379"/>
      <c r="Y33" s="379"/>
      <c r="Z33" s="915"/>
      <c r="AA33" s="915"/>
      <c r="AB33" s="224"/>
      <c r="AC33" s="344"/>
      <c r="AD33" s="344"/>
      <c r="AE33" s="344"/>
      <c r="AF33" s="381"/>
      <c r="AG33" s="393"/>
      <c r="AH33" s="385"/>
      <c r="AI33" s="394"/>
      <c r="AJ33" s="394"/>
      <c r="AK33" s="385"/>
      <c r="AL33" s="395"/>
      <c r="AM33" s="382"/>
      <c r="AN33" s="355"/>
      <c r="AO33" s="355"/>
      <c r="AP33" s="355"/>
      <c r="AQ33" s="355"/>
      <c r="AR33" s="355"/>
      <c r="AS33" s="355"/>
      <c r="AT33" s="355"/>
      <c r="AU33" s="355"/>
      <c r="AV33" s="396"/>
      <c r="AW33" s="396"/>
      <c r="AX33" s="355"/>
      <c r="AY33" s="377"/>
      <c r="AZ33" s="377"/>
      <c r="BA33" s="224"/>
      <c r="BB33" s="382"/>
      <c r="BC33" s="382"/>
      <c r="BD33" s="224"/>
      <c r="BE33" s="224"/>
      <c r="BF33" s="224"/>
      <c r="BG33" s="27"/>
    </row>
    <row r="34" spans="1:59" ht="16.5" customHeight="1" thickTop="1">
      <c r="A34" s="355"/>
      <c r="B34" s="224"/>
      <c r="C34" s="379"/>
      <c r="D34" s="379"/>
      <c r="E34" s="379"/>
      <c r="F34" s="379"/>
      <c r="G34" s="390"/>
      <c r="H34" s="397"/>
      <c r="I34" s="925">
        <v>7</v>
      </c>
      <c r="J34" s="925"/>
      <c r="K34" s="398"/>
      <c r="L34" s="387"/>
      <c r="M34" s="387"/>
      <c r="N34" s="922" t="s">
        <v>258</v>
      </c>
      <c r="O34" s="915"/>
      <c r="P34" s="390"/>
      <c r="Q34" s="390"/>
      <c r="R34" s="390"/>
      <c r="S34" s="926">
        <v>8</v>
      </c>
      <c r="T34" s="926"/>
      <c r="U34" s="399"/>
      <c r="V34" s="224"/>
      <c r="W34" s="224"/>
      <c r="X34" s="379"/>
      <c r="Y34" s="379"/>
      <c r="Z34" s="390"/>
      <c r="AA34" s="355"/>
      <c r="AB34" s="224"/>
      <c r="AC34" s="344"/>
      <c r="AD34" s="344"/>
      <c r="AE34" s="344"/>
      <c r="AF34" s="400"/>
      <c r="AG34" s="927">
        <v>10</v>
      </c>
      <c r="AH34" s="927"/>
      <c r="AI34" s="386"/>
      <c r="AJ34" s="386"/>
      <c r="AK34" s="386"/>
      <c r="AL34" s="915" t="s">
        <v>165</v>
      </c>
      <c r="AM34" s="922"/>
      <c r="AN34" s="401"/>
      <c r="AO34" s="401"/>
      <c r="AP34" s="401"/>
      <c r="AQ34" s="925">
        <v>0</v>
      </c>
      <c r="AR34" s="928"/>
      <c r="AS34" s="355"/>
      <c r="AT34" s="355"/>
      <c r="AU34" s="355"/>
      <c r="AV34" s="396"/>
      <c r="AW34" s="396"/>
      <c r="AX34" s="386"/>
      <c r="AY34" s="379"/>
      <c r="AZ34" s="379"/>
      <c r="BA34" s="379"/>
      <c r="BB34" s="382"/>
      <c r="BC34" s="382"/>
      <c r="BD34" s="224"/>
      <c r="BE34" s="224"/>
      <c r="BF34" s="224"/>
      <c r="BG34" s="27"/>
    </row>
    <row r="35" spans="1:59" ht="16.5" customHeight="1" thickBot="1">
      <c r="A35" s="355"/>
      <c r="B35" s="224"/>
      <c r="C35" s="379"/>
      <c r="D35" s="379"/>
      <c r="E35" s="379"/>
      <c r="F35" s="379"/>
      <c r="G35" s="379"/>
      <c r="H35" s="402"/>
      <c r="I35" s="379"/>
      <c r="J35" s="379"/>
      <c r="K35" s="379"/>
      <c r="L35" s="379"/>
      <c r="M35" s="379"/>
      <c r="N35" s="915"/>
      <c r="O35" s="915"/>
      <c r="P35" s="224"/>
      <c r="Q35" s="379"/>
      <c r="R35" s="379"/>
      <c r="S35" s="379"/>
      <c r="T35" s="379"/>
      <c r="U35" s="403"/>
      <c r="V35" s="224"/>
      <c r="W35" s="224"/>
      <c r="X35" s="379"/>
      <c r="Y35" s="379"/>
      <c r="Z35" s="379"/>
      <c r="AA35" s="355"/>
      <c r="AB35" s="224"/>
      <c r="AC35" s="344"/>
      <c r="AD35" s="344"/>
      <c r="AE35" s="344"/>
      <c r="AF35" s="404"/>
      <c r="AG35" s="344"/>
      <c r="AH35" s="344"/>
      <c r="AI35" s="344"/>
      <c r="AJ35" s="344"/>
      <c r="AK35" s="344"/>
      <c r="AL35" s="915"/>
      <c r="AM35" s="915"/>
      <c r="AN35" s="355"/>
      <c r="AO35" s="355"/>
      <c r="AP35" s="355"/>
      <c r="AQ35" s="355"/>
      <c r="AR35" s="405"/>
      <c r="AS35" s="344"/>
      <c r="AT35" s="344"/>
      <c r="AU35" s="344"/>
      <c r="AV35" s="344"/>
      <c r="AW35" s="344"/>
      <c r="AX35" s="344"/>
      <c r="AY35" s="344"/>
      <c r="AZ35" s="344"/>
      <c r="BA35" s="344"/>
      <c r="BB35" s="355"/>
      <c r="BC35" s="355"/>
      <c r="BD35" s="355"/>
      <c r="BE35" s="355"/>
      <c r="BF35" s="355"/>
      <c r="BG35" s="27"/>
    </row>
    <row r="36" spans="1:58" ht="16.5" customHeight="1" thickTop="1">
      <c r="A36" s="355"/>
      <c r="B36" s="224"/>
      <c r="C36" s="379"/>
      <c r="D36" s="390"/>
      <c r="E36" s="920">
        <v>10</v>
      </c>
      <c r="F36" s="921"/>
      <c r="G36" s="406"/>
      <c r="H36" s="915" t="s">
        <v>259</v>
      </c>
      <c r="I36" s="922"/>
      <c r="J36" s="388"/>
      <c r="K36" s="387"/>
      <c r="L36" s="407">
        <v>3</v>
      </c>
      <c r="M36" s="379"/>
      <c r="N36" s="390"/>
      <c r="O36" s="390"/>
      <c r="P36" s="224"/>
      <c r="Q36" s="379"/>
      <c r="R36" s="390"/>
      <c r="S36" s="923" t="s">
        <v>260</v>
      </c>
      <c r="T36" s="923"/>
      <c r="U36" s="403"/>
      <c r="V36" s="224"/>
      <c r="W36" s="224"/>
      <c r="X36" s="379"/>
      <c r="Y36" s="390"/>
      <c r="Z36" s="379"/>
      <c r="AA36" s="355"/>
      <c r="AB36" s="224"/>
      <c r="AC36" s="344"/>
      <c r="AD36" s="344"/>
      <c r="AE36" s="377"/>
      <c r="AF36" s="408"/>
      <c r="AG36" s="344"/>
      <c r="AH36" s="344"/>
      <c r="AI36" s="344"/>
      <c r="AJ36" s="344"/>
      <c r="AK36" s="344"/>
      <c r="AL36" s="409"/>
      <c r="AM36" s="377"/>
      <c r="AN36" s="377"/>
      <c r="AO36" s="409"/>
      <c r="AP36" s="344"/>
      <c r="AQ36" s="355"/>
      <c r="AR36" s="355"/>
      <c r="AS36" s="410"/>
      <c r="AT36" s="344"/>
      <c r="AU36" s="377"/>
      <c r="AV36" s="377"/>
      <c r="AW36" s="344"/>
      <c r="AX36" s="344"/>
      <c r="AY36" s="344"/>
      <c r="AZ36" s="344"/>
      <c r="BA36" s="344"/>
      <c r="BB36" s="409"/>
      <c r="BC36" s="377"/>
      <c r="BD36" s="377"/>
      <c r="BE36" s="409"/>
      <c r="BF36" s="344"/>
    </row>
    <row r="37" spans="1:58" ht="16.5" customHeight="1">
      <c r="A37" s="355"/>
      <c r="B37" s="224"/>
      <c r="C37" s="379"/>
      <c r="D37" s="390"/>
      <c r="E37" s="411"/>
      <c r="F37" s="379"/>
      <c r="G37" s="379"/>
      <c r="H37" s="915"/>
      <c r="I37" s="915"/>
      <c r="J37" s="224"/>
      <c r="K37" s="379"/>
      <c r="L37" s="412"/>
      <c r="M37" s="379"/>
      <c r="N37" s="379"/>
      <c r="O37" s="379"/>
      <c r="P37" s="390"/>
      <c r="Q37" s="379"/>
      <c r="R37" s="390"/>
      <c r="S37" s="924"/>
      <c r="T37" s="924"/>
      <c r="U37" s="399"/>
      <c r="V37" s="224"/>
      <c r="W37" s="224"/>
      <c r="X37" s="379"/>
      <c r="Y37" s="390"/>
      <c r="Z37" s="390"/>
      <c r="AA37" s="355"/>
      <c r="AB37" s="224"/>
      <c r="AC37" s="344"/>
      <c r="AD37" s="386"/>
      <c r="AE37" s="386"/>
      <c r="AF37" s="413"/>
      <c r="AG37" s="386"/>
      <c r="AH37" s="344"/>
      <c r="AI37" s="344"/>
      <c r="AJ37" s="344"/>
      <c r="AK37" s="344"/>
      <c r="AL37" s="386"/>
      <c r="AM37" s="386"/>
      <c r="AN37" s="386"/>
      <c r="AO37" s="386"/>
      <c r="AP37" s="344"/>
      <c r="AQ37" s="355"/>
      <c r="AR37" s="355"/>
      <c r="AS37" s="414"/>
      <c r="AT37" s="415"/>
      <c r="AU37" s="386"/>
      <c r="AV37" s="386"/>
      <c r="AW37" s="386"/>
      <c r="AX37" s="344"/>
      <c r="AY37" s="344"/>
      <c r="AZ37" s="344"/>
      <c r="BA37" s="344"/>
      <c r="BB37" s="386"/>
      <c r="BC37" s="386"/>
      <c r="BD37" s="386"/>
      <c r="BE37" s="386"/>
      <c r="BF37" s="344"/>
    </row>
    <row r="38" spans="1:59" ht="16.5" customHeight="1">
      <c r="A38" s="355"/>
      <c r="B38" s="224"/>
      <c r="C38" s="906" t="s">
        <v>233</v>
      </c>
      <c r="D38" s="907"/>
      <c r="E38" s="907"/>
      <c r="F38" s="908"/>
      <c r="G38" s="416"/>
      <c r="H38" s="416"/>
      <c r="I38" s="416"/>
      <c r="J38" s="417"/>
      <c r="K38" s="906" t="s">
        <v>235</v>
      </c>
      <c r="L38" s="907"/>
      <c r="M38" s="907"/>
      <c r="N38" s="908"/>
      <c r="O38" s="416"/>
      <c r="P38" s="416"/>
      <c r="Q38" s="416"/>
      <c r="R38" s="418"/>
      <c r="S38" s="906" t="s">
        <v>242</v>
      </c>
      <c r="T38" s="907"/>
      <c r="U38" s="907"/>
      <c r="V38" s="908"/>
      <c r="W38" s="417"/>
      <c r="X38" s="416"/>
      <c r="Y38" s="416"/>
      <c r="Z38" s="418"/>
      <c r="AA38" s="417"/>
      <c r="AB38" s="417"/>
      <c r="AC38" s="417"/>
      <c r="AD38" s="416"/>
      <c r="AE38" s="906" t="s">
        <v>238</v>
      </c>
      <c r="AF38" s="907"/>
      <c r="AG38" s="907"/>
      <c r="AH38" s="908"/>
      <c r="AI38" s="417"/>
      <c r="AJ38" s="417"/>
      <c r="AK38" s="417"/>
      <c r="AL38" s="417"/>
      <c r="AM38" s="417"/>
      <c r="AN38" s="417"/>
      <c r="AO38" s="417"/>
      <c r="AP38" s="417"/>
      <c r="AQ38" s="906" t="s">
        <v>239</v>
      </c>
      <c r="AR38" s="907"/>
      <c r="AS38" s="907"/>
      <c r="AT38" s="908"/>
      <c r="AU38" s="379"/>
      <c r="AV38" s="379"/>
      <c r="AW38" s="379"/>
      <c r="AX38" s="224"/>
      <c r="AY38" s="224"/>
      <c r="AZ38" s="224"/>
      <c r="BA38" s="224"/>
      <c r="BB38" s="224"/>
      <c r="BC38" s="224"/>
      <c r="BD38" s="224"/>
      <c r="BE38" s="224"/>
      <c r="BF38" s="224"/>
      <c r="BG38" s="27"/>
    </row>
    <row r="39" spans="1:59" ht="16.5" customHeight="1">
      <c r="A39" s="419"/>
      <c r="B39" s="419"/>
      <c r="C39" s="909"/>
      <c r="D39" s="910"/>
      <c r="E39" s="910"/>
      <c r="F39" s="911"/>
      <c r="G39" s="420"/>
      <c r="H39" s="421"/>
      <c r="I39" s="422"/>
      <c r="J39" s="422"/>
      <c r="K39" s="909"/>
      <c r="L39" s="910"/>
      <c r="M39" s="910"/>
      <c r="N39" s="911"/>
      <c r="O39" s="420"/>
      <c r="P39" s="420"/>
      <c r="Q39" s="422"/>
      <c r="R39" s="422"/>
      <c r="S39" s="909"/>
      <c r="T39" s="910"/>
      <c r="U39" s="910"/>
      <c r="V39" s="911"/>
      <c r="W39" s="423"/>
      <c r="X39" s="421"/>
      <c r="Y39" s="424"/>
      <c r="Z39" s="421"/>
      <c r="AA39" s="425"/>
      <c r="AB39" s="426"/>
      <c r="AC39" s="427"/>
      <c r="AD39" s="427"/>
      <c r="AE39" s="909"/>
      <c r="AF39" s="910"/>
      <c r="AG39" s="910"/>
      <c r="AH39" s="911"/>
      <c r="AI39" s="421"/>
      <c r="AJ39" s="421"/>
      <c r="AK39" s="427"/>
      <c r="AL39" s="427"/>
      <c r="AM39" s="424"/>
      <c r="AN39" s="424"/>
      <c r="AO39" s="427"/>
      <c r="AP39" s="427"/>
      <c r="AQ39" s="909"/>
      <c r="AR39" s="910"/>
      <c r="AS39" s="910"/>
      <c r="AT39" s="911"/>
      <c r="AU39" s="428"/>
      <c r="AV39" s="428"/>
      <c r="AW39" s="429"/>
      <c r="AX39" s="429"/>
      <c r="AY39" s="430"/>
      <c r="AZ39" s="430"/>
      <c r="BA39" s="429"/>
      <c r="BB39" s="429"/>
      <c r="BC39" s="428"/>
      <c r="BD39" s="428"/>
      <c r="BE39" s="429"/>
      <c r="BF39" s="429"/>
      <c r="BG39" s="28"/>
    </row>
    <row r="40" spans="1:59" ht="16.5" customHeight="1">
      <c r="A40" s="419"/>
      <c r="B40" s="419"/>
      <c r="C40" s="909"/>
      <c r="D40" s="910"/>
      <c r="E40" s="910"/>
      <c r="F40" s="911"/>
      <c r="G40" s="420"/>
      <c r="H40" s="421"/>
      <c r="I40" s="422"/>
      <c r="J40" s="422"/>
      <c r="K40" s="909"/>
      <c r="L40" s="910"/>
      <c r="M40" s="910"/>
      <c r="N40" s="911"/>
      <c r="O40" s="420"/>
      <c r="P40" s="420"/>
      <c r="Q40" s="422"/>
      <c r="R40" s="422"/>
      <c r="S40" s="909"/>
      <c r="T40" s="910"/>
      <c r="U40" s="910"/>
      <c r="V40" s="911"/>
      <c r="W40" s="423"/>
      <c r="X40" s="421"/>
      <c r="Y40" s="424"/>
      <c r="Z40" s="421"/>
      <c r="AA40" s="425"/>
      <c r="AB40" s="426"/>
      <c r="AC40" s="427"/>
      <c r="AD40" s="427"/>
      <c r="AE40" s="909"/>
      <c r="AF40" s="910"/>
      <c r="AG40" s="910"/>
      <c r="AH40" s="911"/>
      <c r="AI40" s="421"/>
      <c r="AJ40" s="421"/>
      <c r="AK40" s="427"/>
      <c r="AL40" s="427"/>
      <c r="AM40" s="424"/>
      <c r="AN40" s="424"/>
      <c r="AO40" s="427"/>
      <c r="AP40" s="427"/>
      <c r="AQ40" s="909"/>
      <c r="AR40" s="910"/>
      <c r="AS40" s="910"/>
      <c r="AT40" s="911"/>
      <c r="AU40" s="428"/>
      <c r="AV40" s="428"/>
      <c r="AW40" s="429"/>
      <c r="AX40" s="429"/>
      <c r="AY40" s="430"/>
      <c r="AZ40" s="430"/>
      <c r="BA40" s="429"/>
      <c r="BB40" s="429"/>
      <c r="BC40" s="428"/>
      <c r="BD40" s="428"/>
      <c r="BE40" s="429"/>
      <c r="BF40" s="429"/>
      <c r="BG40" s="28"/>
    </row>
    <row r="41" spans="1:59" ht="16.5" customHeight="1">
      <c r="A41" s="419"/>
      <c r="B41" s="419"/>
      <c r="C41" s="909"/>
      <c r="D41" s="910"/>
      <c r="E41" s="910"/>
      <c r="F41" s="911"/>
      <c r="G41" s="420"/>
      <c r="H41" s="421"/>
      <c r="I41" s="422"/>
      <c r="J41" s="422"/>
      <c r="K41" s="909"/>
      <c r="L41" s="910"/>
      <c r="M41" s="910"/>
      <c r="N41" s="911"/>
      <c r="O41" s="420"/>
      <c r="P41" s="420"/>
      <c r="Q41" s="422"/>
      <c r="R41" s="422"/>
      <c r="S41" s="909"/>
      <c r="T41" s="910"/>
      <c r="U41" s="910"/>
      <c r="V41" s="911"/>
      <c r="W41" s="423"/>
      <c r="X41" s="421"/>
      <c r="Y41" s="424"/>
      <c r="Z41" s="421"/>
      <c r="AA41" s="425"/>
      <c r="AB41" s="426"/>
      <c r="AC41" s="427"/>
      <c r="AD41" s="427"/>
      <c r="AE41" s="909"/>
      <c r="AF41" s="910"/>
      <c r="AG41" s="910"/>
      <c r="AH41" s="911"/>
      <c r="AI41" s="421"/>
      <c r="AJ41" s="421"/>
      <c r="AK41" s="427"/>
      <c r="AL41" s="427"/>
      <c r="AM41" s="424"/>
      <c r="AN41" s="424"/>
      <c r="AO41" s="427"/>
      <c r="AP41" s="427"/>
      <c r="AQ41" s="909"/>
      <c r="AR41" s="910"/>
      <c r="AS41" s="910"/>
      <c r="AT41" s="911"/>
      <c r="AU41" s="428"/>
      <c r="AV41" s="428"/>
      <c r="AW41" s="429"/>
      <c r="AX41" s="429"/>
      <c r="AY41" s="430"/>
      <c r="AZ41" s="430"/>
      <c r="BA41" s="429"/>
      <c r="BB41" s="429"/>
      <c r="BC41" s="428"/>
      <c r="BD41" s="428"/>
      <c r="BE41" s="429"/>
      <c r="BF41" s="429"/>
      <c r="BG41" s="28"/>
    </row>
    <row r="42" spans="1:59" ht="16.5" customHeight="1">
      <c r="A42" s="419"/>
      <c r="B42" s="419"/>
      <c r="C42" s="909"/>
      <c r="D42" s="910"/>
      <c r="E42" s="910"/>
      <c r="F42" s="911"/>
      <c r="G42" s="420"/>
      <c r="H42" s="421"/>
      <c r="I42" s="422"/>
      <c r="J42" s="422"/>
      <c r="K42" s="909"/>
      <c r="L42" s="910"/>
      <c r="M42" s="910"/>
      <c r="N42" s="911"/>
      <c r="O42" s="420"/>
      <c r="P42" s="420"/>
      <c r="Q42" s="422"/>
      <c r="R42" s="422"/>
      <c r="S42" s="909"/>
      <c r="T42" s="910"/>
      <c r="U42" s="910"/>
      <c r="V42" s="911"/>
      <c r="W42" s="423"/>
      <c r="X42" s="421"/>
      <c r="Y42" s="424"/>
      <c r="Z42" s="421"/>
      <c r="AA42" s="425"/>
      <c r="AB42" s="426"/>
      <c r="AC42" s="427"/>
      <c r="AD42" s="427"/>
      <c r="AE42" s="909"/>
      <c r="AF42" s="910"/>
      <c r="AG42" s="910"/>
      <c r="AH42" s="911"/>
      <c r="AI42" s="421"/>
      <c r="AJ42" s="421"/>
      <c r="AK42" s="427"/>
      <c r="AL42" s="427"/>
      <c r="AM42" s="424"/>
      <c r="AN42" s="424"/>
      <c r="AO42" s="427"/>
      <c r="AP42" s="427"/>
      <c r="AQ42" s="909"/>
      <c r="AR42" s="910"/>
      <c r="AS42" s="910"/>
      <c r="AT42" s="911"/>
      <c r="AU42" s="428"/>
      <c r="AV42" s="428"/>
      <c r="AW42" s="429"/>
      <c r="AX42" s="429"/>
      <c r="AY42" s="430"/>
      <c r="AZ42" s="430"/>
      <c r="BA42" s="429"/>
      <c r="BB42" s="429"/>
      <c r="BC42" s="428"/>
      <c r="BD42" s="428"/>
      <c r="BE42" s="429"/>
      <c r="BF42" s="429"/>
      <c r="BG42" s="28"/>
    </row>
    <row r="43" spans="1:59" ht="16.5" customHeight="1">
      <c r="A43" s="419"/>
      <c r="B43" s="419"/>
      <c r="C43" s="912"/>
      <c r="D43" s="913"/>
      <c r="E43" s="913"/>
      <c r="F43" s="914"/>
      <c r="G43" s="420"/>
      <c r="H43" s="421"/>
      <c r="I43" s="422"/>
      <c r="J43" s="422"/>
      <c r="K43" s="912"/>
      <c r="L43" s="913"/>
      <c r="M43" s="913"/>
      <c r="N43" s="914"/>
      <c r="O43" s="420"/>
      <c r="P43" s="420"/>
      <c r="Q43" s="422"/>
      <c r="R43" s="422"/>
      <c r="S43" s="912"/>
      <c r="T43" s="913"/>
      <c r="U43" s="913"/>
      <c r="V43" s="914"/>
      <c r="W43" s="423"/>
      <c r="X43" s="421"/>
      <c r="Y43" s="424"/>
      <c r="Z43" s="421"/>
      <c r="AA43" s="425"/>
      <c r="AB43" s="426"/>
      <c r="AC43" s="427"/>
      <c r="AD43" s="427"/>
      <c r="AE43" s="912"/>
      <c r="AF43" s="913"/>
      <c r="AG43" s="913"/>
      <c r="AH43" s="914"/>
      <c r="AI43" s="421"/>
      <c r="AJ43" s="421"/>
      <c r="AK43" s="427"/>
      <c r="AL43" s="427"/>
      <c r="AM43" s="424"/>
      <c r="AN43" s="424"/>
      <c r="AO43" s="427"/>
      <c r="AP43" s="427"/>
      <c r="AQ43" s="912"/>
      <c r="AR43" s="913"/>
      <c r="AS43" s="913"/>
      <c r="AT43" s="914"/>
      <c r="AU43" s="428"/>
      <c r="AV43" s="428"/>
      <c r="AW43" s="429"/>
      <c r="AX43" s="429"/>
      <c r="AY43" s="430"/>
      <c r="AZ43" s="430"/>
      <c r="BA43" s="429"/>
      <c r="BB43" s="429"/>
      <c r="BC43" s="428"/>
      <c r="BD43" s="428"/>
      <c r="BE43" s="429"/>
      <c r="BF43" s="429"/>
      <c r="BG43" s="28"/>
    </row>
    <row r="44" spans="1:59" ht="16.5" customHeight="1">
      <c r="A44" s="419"/>
      <c r="B44" s="419"/>
      <c r="C44" s="430"/>
      <c r="D44" s="431"/>
      <c r="E44" s="419"/>
      <c r="F44" s="419"/>
      <c r="G44" s="431"/>
      <c r="H44" s="430"/>
      <c r="I44" s="432"/>
      <c r="J44" s="419"/>
      <c r="K44" s="431"/>
      <c r="L44" s="431"/>
      <c r="M44" s="419"/>
      <c r="N44" s="419"/>
      <c r="O44" s="431"/>
      <c r="P44" s="431"/>
      <c r="Q44" s="419"/>
      <c r="R44" s="419"/>
      <c r="S44" s="430"/>
      <c r="T44" s="431"/>
      <c r="U44" s="419"/>
      <c r="V44" s="419"/>
      <c r="W44" s="199"/>
      <c r="X44" s="430"/>
      <c r="Y44" s="428"/>
      <c r="Z44" s="915" t="s">
        <v>245</v>
      </c>
      <c r="AA44" s="915"/>
      <c r="AB44" s="433"/>
      <c r="AC44" s="429"/>
      <c r="AD44" s="429"/>
      <c r="AE44" s="428"/>
      <c r="AF44" s="428"/>
      <c r="AG44" s="429"/>
      <c r="AH44" s="429"/>
      <c r="AI44" s="430"/>
      <c r="AJ44" s="430"/>
      <c r="AK44" s="429"/>
      <c r="AL44" s="429"/>
      <c r="AM44" s="428"/>
      <c r="AN44" s="434"/>
      <c r="AO44" s="429"/>
      <c r="AP44" s="429"/>
      <c r="AQ44" s="430"/>
      <c r="AR44" s="430"/>
      <c r="AS44" s="429"/>
      <c r="AT44" s="429"/>
      <c r="AU44" s="428"/>
      <c r="AV44" s="428"/>
      <c r="AW44" s="429"/>
      <c r="AX44" s="429"/>
      <c r="AY44" s="430"/>
      <c r="AZ44" s="430"/>
      <c r="BA44" s="429"/>
      <c r="BB44" s="429"/>
      <c r="BC44" s="428"/>
      <c r="BD44" s="428"/>
      <c r="BE44" s="429"/>
      <c r="BF44" s="429"/>
      <c r="BG44" s="28"/>
    </row>
    <row r="45" spans="1:59" ht="16.5" customHeight="1" thickBot="1">
      <c r="A45" s="419"/>
      <c r="B45" s="419"/>
      <c r="C45" s="430"/>
      <c r="D45" s="431"/>
      <c r="E45" s="419"/>
      <c r="F45" s="419"/>
      <c r="G45" s="431"/>
      <c r="H45" s="430"/>
      <c r="I45" s="917">
        <v>3</v>
      </c>
      <c r="J45" s="918"/>
      <c r="K45" s="435"/>
      <c r="L45" s="435"/>
      <c r="M45" s="436"/>
      <c r="N45" s="436"/>
      <c r="O45" s="435"/>
      <c r="P45" s="435"/>
      <c r="Q45" s="436"/>
      <c r="R45" s="436"/>
      <c r="S45" s="437"/>
      <c r="T45" s="435"/>
      <c r="U45" s="436"/>
      <c r="V45" s="436"/>
      <c r="W45" s="438"/>
      <c r="X45" s="437"/>
      <c r="Y45" s="439"/>
      <c r="Z45" s="916"/>
      <c r="AA45" s="915"/>
      <c r="AB45" s="433"/>
      <c r="AC45" s="429"/>
      <c r="AD45" s="429"/>
      <c r="AE45" s="428"/>
      <c r="AF45" s="428"/>
      <c r="AG45" s="429"/>
      <c r="AH45" s="429"/>
      <c r="AI45" s="430"/>
      <c r="AJ45" s="430"/>
      <c r="AK45" s="429"/>
      <c r="AL45" s="919">
        <v>8</v>
      </c>
      <c r="AM45" s="919"/>
      <c r="AN45" s="434"/>
      <c r="AO45" s="429"/>
      <c r="AP45" s="429"/>
      <c r="AQ45" s="430"/>
      <c r="AR45" s="430"/>
      <c r="AS45" s="429"/>
      <c r="AT45" s="429"/>
      <c r="AU45" s="428"/>
      <c r="AV45" s="428"/>
      <c r="AW45" s="429"/>
      <c r="AX45" s="429"/>
      <c r="AY45" s="430"/>
      <c r="AZ45" s="430"/>
      <c r="BA45" s="429"/>
      <c r="BB45" s="429"/>
      <c r="BC45" s="428"/>
      <c r="BD45" s="428"/>
      <c r="BE45" s="429"/>
      <c r="BF45" s="429"/>
      <c r="BG45" s="28"/>
    </row>
    <row r="46" spans="1:59" ht="16.5" customHeight="1" thickTop="1">
      <c r="A46" s="419"/>
      <c r="B46" s="419"/>
      <c r="C46" s="430"/>
      <c r="D46" s="431"/>
      <c r="E46" s="419"/>
      <c r="F46" s="419"/>
      <c r="G46" s="431"/>
      <c r="H46" s="430"/>
      <c r="I46" s="419"/>
      <c r="J46" s="419"/>
      <c r="K46" s="431"/>
      <c r="L46" s="431"/>
      <c r="M46" s="419"/>
      <c r="N46" s="419"/>
      <c r="O46" s="431"/>
      <c r="P46" s="431"/>
      <c r="Q46" s="419"/>
      <c r="R46" s="419"/>
      <c r="S46" s="430"/>
      <c r="T46" s="431"/>
      <c r="U46" s="419"/>
      <c r="V46" s="419"/>
      <c r="W46" s="199"/>
      <c r="X46" s="430"/>
      <c r="Y46" s="428"/>
      <c r="Z46" s="430"/>
      <c r="AA46" s="440"/>
      <c r="AB46" s="441"/>
      <c r="AC46" s="442"/>
      <c r="AD46" s="442"/>
      <c r="AE46" s="443"/>
      <c r="AF46" s="443"/>
      <c r="AG46" s="442"/>
      <c r="AH46" s="442"/>
      <c r="AI46" s="444"/>
      <c r="AJ46" s="444"/>
      <c r="AK46" s="442"/>
      <c r="AL46" s="442"/>
      <c r="AM46" s="443"/>
      <c r="AN46" s="428"/>
      <c r="AO46" s="429"/>
      <c r="AP46" s="429"/>
      <c r="AQ46" s="430"/>
      <c r="AR46" s="430"/>
      <c r="AS46" s="429"/>
      <c r="AT46" s="429"/>
      <c r="AU46" s="428"/>
      <c r="AV46" s="428"/>
      <c r="AW46" s="429"/>
      <c r="AX46" s="429"/>
      <c r="AY46" s="430"/>
      <c r="AZ46" s="430"/>
      <c r="BA46" s="429"/>
      <c r="BB46" s="429"/>
      <c r="BC46" s="428"/>
      <c r="BD46" s="428"/>
      <c r="BE46" s="429"/>
      <c r="BF46" s="429"/>
      <c r="BG46" s="28"/>
    </row>
    <row r="47" spans="1:59" ht="16.5" customHeight="1">
      <c r="A47" s="445"/>
      <c r="B47" s="445"/>
      <c r="C47" s="224"/>
      <c r="D47" s="445"/>
      <c r="E47" s="445"/>
      <c r="F47" s="445"/>
      <c r="G47" s="445"/>
      <c r="H47" s="224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224"/>
      <c r="T47" s="446"/>
      <c r="U47" s="445"/>
      <c r="V47" s="445"/>
      <c r="W47" s="446"/>
      <c r="X47" s="224"/>
      <c r="Y47" s="446"/>
      <c r="Z47" s="224"/>
      <c r="AA47" s="447"/>
      <c r="AB47" s="224"/>
      <c r="AC47" s="445"/>
      <c r="AD47" s="445"/>
      <c r="AE47" s="448"/>
      <c r="AF47" s="448"/>
      <c r="AG47" s="445"/>
      <c r="AH47" s="445"/>
      <c r="AI47" s="446"/>
      <c r="AJ47" s="448"/>
      <c r="AK47" s="445"/>
      <c r="AL47" s="445"/>
      <c r="AM47" s="224"/>
      <c r="AN47" s="446"/>
      <c r="AO47" s="445"/>
      <c r="AP47" s="445"/>
      <c r="AQ47" s="448"/>
      <c r="AR47" s="448"/>
      <c r="AS47" s="445"/>
      <c r="AT47" s="445"/>
      <c r="AU47" s="446"/>
      <c r="AV47" s="448"/>
      <c r="AW47" s="445"/>
      <c r="AX47" s="445"/>
      <c r="AY47" s="446"/>
      <c r="AZ47" s="446"/>
      <c r="BA47" s="445"/>
      <c r="BB47" s="445"/>
      <c r="BC47" s="448"/>
      <c r="BD47" s="448"/>
      <c r="BE47" s="445"/>
      <c r="BF47" s="445"/>
      <c r="BG47" s="33"/>
    </row>
    <row r="48" spans="1:59" ht="16.5" customHeight="1">
      <c r="A48" s="445"/>
      <c r="B48" s="445"/>
      <c r="C48" s="224"/>
      <c r="D48" s="445"/>
      <c r="E48" s="445"/>
      <c r="F48" s="445"/>
      <c r="G48" s="445"/>
      <c r="H48" s="224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224"/>
      <c r="T48" s="446"/>
      <c r="U48" s="445"/>
      <c r="V48" s="445"/>
      <c r="W48" s="446"/>
      <c r="X48" s="224"/>
      <c r="Y48" s="446"/>
      <c r="Z48" s="224"/>
      <c r="AA48" s="446"/>
      <c r="AB48" s="446"/>
      <c r="AC48" s="445"/>
      <c r="AD48" s="445"/>
      <c r="AE48" s="448"/>
      <c r="AF48" s="448"/>
      <c r="AG48" s="445"/>
      <c r="AH48" s="445"/>
      <c r="AI48" s="446"/>
      <c r="AJ48" s="448"/>
      <c r="AK48" s="445"/>
      <c r="AL48" s="445"/>
      <c r="AM48" s="446"/>
      <c r="AN48" s="446"/>
      <c r="AO48" s="445"/>
      <c r="AP48" s="445"/>
      <c r="AQ48" s="448"/>
      <c r="AR48" s="448"/>
      <c r="AS48" s="445"/>
      <c r="AT48" s="445"/>
      <c r="AU48" s="446"/>
      <c r="AV48" s="448"/>
      <c r="AW48" s="445"/>
      <c r="AX48" s="445"/>
      <c r="AY48" s="446"/>
      <c r="AZ48" s="446"/>
      <c r="BA48" s="445"/>
      <c r="BB48" s="445"/>
      <c r="BC48" s="448"/>
      <c r="BD48" s="448"/>
      <c r="BE48" s="445"/>
      <c r="BF48" s="445"/>
      <c r="BG48" s="33"/>
    </row>
  </sheetData>
  <sheetProtection sheet="1"/>
  <mergeCells count="63">
    <mergeCell ref="B1:AY3"/>
    <mergeCell ref="B7:D8"/>
    <mergeCell ref="E7:J8"/>
    <mergeCell ref="W7:AD8"/>
    <mergeCell ref="AE7:AH8"/>
    <mergeCell ref="AI7:AP8"/>
    <mergeCell ref="B10:D11"/>
    <mergeCell ref="E10:J11"/>
    <mergeCell ref="W10:AD11"/>
    <mergeCell ref="AE10:AH11"/>
    <mergeCell ref="AI10:AP11"/>
    <mergeCell ref="B13:D14"/>
    <mergeCell ref="E13:J14"/>
    <mergeCell ref="W13:AD14"/>
    <mergeCell ref="AE13:AH14"/>
    <mergeCell ref="AI13:AP13"/>
    <mergeCell ref="AI14:AP14"/>
    <mergeCell ref="B16:D17"/>
    <mergeCell ref="E16:J16"/>
    <mergeCell ref="W16:AD16"/>
    <mergeCell ref="AE16:AH17"/>
    <mergeCell ref="AI16:AP16"/>
    <mergeCell ref="E17:J17"/>
    <mergeCell ref="W17:AD17"/>
    <mergeCell ref="AI17:AP17"/>
    <mergeCell ref="D19:U19"/>
    <mergeCell ref="W19:AD19"/>
    <mergeCell ref="AE19:AH20"/>
    <mergeCell ref="AI19:AP20"/>
    <mergeCell ref="E20:J20"/>
    <mergeCell ref="W20:AD20"/>
    <mergeCell ref="B22:D23"/>
    <mergeCell ref="E22:J23"/>
    <mergeCell ref="W22:AD22"/>
    <mergeCell ref="AE22:AH23"/>
    <mergeCell ref="AI22:AP22"/>
    <mergeCell ref="W23:AD23"/>
    <mergeCell ref="AI23:AP23"/>
    <mergeCell ref="AQ34:AR34"/>
    <mergeCell ref="B25:D26"/>
    <mergeCell ref="E25:J26"/>
    <mergeCell ref="W25:AD26"/>
    <mergeCell ref="AE25:AH26"/>
    <mergeCell ref="AI25:AP26"/>
    <mergeCell ref="O32:P32"/>
    <mergeCell ref="Z32:AA33"/>
    <mergeCell ref="AK32:AL32"/>
    <mergeCell ref="I34:J34"/>
    <mergeCell ref="N34:O35"/>
    <mergeCell ref="S34:T34"/>
    <mergeCell ref="AG34:AH34"/>
    <mergeCell ref="AL34:AM35"/>
    <mergeCell ref="AE38:AH43"/>
    <mergeCell ref="AQ38:AT43"/>
    <mergeCell ref="Z44:AA45"/>
    <mergeCell ref="I45:J45"/>
    <mergeCell ref="AL45:AM45"/>
    <mergeCell ref="E36:F36"/>
    <mergeCell ref="H36:I37"/>
    <mergeCell ref="S36:T37"/>
    <mergeCell ref="C38:F43"/>
    <mergeCell ref="K38:N43"/>
    <mergeCell ref="S38:V43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m_yoshida</dc:creator>
  <cp:keywords/>
  <dc:description/>
  <cp:lastModifiedBy>FJ-USER</cp:lastModifiedBy>
  <cp:lastPrinted>2017-07-09T08:13:55Z</cp:lastPrinted>
  <dcterms:created xsi:type="dcterms:W3CDTF">2008-05-02T01:44:54Z</dcterms:created>
  <dcterms:modified xsi:type="dcterms:W3CDTF">2017-07-09T08:14:00Z</dcterms:modified>
  <cp:category/>
  <cp:version/>
  <cp:contentType/>
  <cp:contentStatus/>
</cp:coreProperties>
</file>